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E7290331-CD93-439F-8B65-F713369C21CD}" xr6:coauthVersionLast="44" xr6:coauthVersionMax="44" xr10:uidLastSave="{00000000-0000-0000-0000-000000000000}"/>
  <bookViews>
    <workbookView xWindow="-108" yWindow="-108" windowWidth="23256" windowHeight="12576" tabRatio="754" xr2:uid="{00000000-000D-0000-FFFF-FFFF00000000}"/>
  </bookViews>
  <sheets>
    <sheet name="様式第2号その1" sheetId="10" r:id="rId1"/>
    <sheet name="様式第2号その1 【記載例】" sheetId="11" r:id="rId2"/>
    <sheet name="様式第3号" sheetId="7" r:id="rId3"/>
    <sheet name="様式第3号 【記載例】" sheetId="12" r:id="rId4"/>
    <sheet name="様式第5号" sheetId="8" r:id="rId5"/>
    <sheet name="様式第5号 【記載例】" sheetId="13" r:id="rId6"/>
    <sheet name="様式第6号" sheetId="9" r:id="rId7"/>
    <sheet name="様式第6号 【記載例】" sheetId="14" r:id="rId8"/>
  </sheets>
  <definedNames>
    <definedName name="_xlnm.Print_Area" localSheetId="0">様式第2号その1!$A$1:$B$13</definedName>
    <definedName name="_xlnm.Print_Area" localSheetId="1">'様式第2号その1 【記載例】'!$A$1:$B$13</definedName>
    <definedName name="_xlnm.Print_Area" localSheetId="2">様式第3号!$A$1:$M$27</definedName>
    <definedName name="_xlnm.Print_Area" localSheetId="3">'様式第3号 【記載例】'!$A$1:$M$27</definedName>
    <definedName name="_xlnm.Print_Area" localSheetId="4">様式第5号!$A$1:$H$24</definedName>
    <definedName name="_xlnm.Print_Area" localSheetId="5">'様式第5号 【記載例】'!$A$1:$H$24</definedName>
    <definedName name="_xlnm.Print_Area" localSheetId="6">様式第6号!$A$1:$D$32</definedName>
    <definedName name="_xlnm.Print_Area" localSheetId="7">'様式第6号 【記載例】'!$A$1:$D$32</definedName>
    <definedName name="別記第2号様式その1" localSheetId="0">様式第2号その1!$A$1</definedName>
    <definedName name="別記第2号様式その1" localSheetId="1">'様式第2号その1 【記載例】'!$A$1</definedName>
    <definedName name="別記第5号様式" localSheetId="4">様式第5号!$A$1</definedName>
    <definedName name="別記第5号様式" localSheetId="5">'様式第5号 【記載例】'!$A$1</definedName>
    <definedName name="別記第6号様式" localSheetId="6">様式第6号!$A$1</definedName>
    <definedName name="別記第6号様式" localSheetId="7">'様式第6号 【記載例】'!$A$1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 i="14" l="1"/>
  <c r="A10" i="14" s="1"/>
  <c r="D11" i="14"/>
  <c r="E18" i="13"/>
  <c r="G8" i="13"/>
  <c r="G18" i="13" s="1"/>
  <c r="A8" i="13"/>
  <c r="F19" i="12"/>
  <c r="E9" i="12"/>
  <c r="G9" i="12" s="1"/>
  <c r="H9" i="12" l="1"/>
  <c r="G19" i="12"/>
  <c r="E19" i="12"/>
  <c r="E9" i="7"/>
  <c r="C8" i="13" l="1"/>
  <c r="C17" i="14"/>
  <c r="C24" i="14" s="1"/>
  <c r="C13" i="14" s="1"/>
  <c r="I9" i="12"/>
  <c r="J9" i="12" s="1"/>
  <c r="H19" i="12"/>
  <c r="D11" i="9"/>
  <c r="C18" i="13" l="1"/>
  <c r="O9" i="12"/>
  <c r="L9" i="12" s="1"/>
  <c r="L19" i="12" s="1"/>
  <c r="J19" i="12"/>
  <c r="G9" i="7"/>
  <c r="H9" i="7" l="1"/>
  <c r="I9" i="7" s="1"/>
  <c r="J9" i="7" s="1"/>
  <c r="O9" i="7" s="1"/>
  <c r="L9" i="7" s="1"/>
  <c r="C17" i="9"/>
  <c r="A17" i="9"/>
  <c r="A10" i="9" s="1"/>
  <c r="G8" i="8"/>
  <c r="C8" i="8"/>
  <c r="A8" i="8"/>
  <c r="C11" i="9" l="1"/>
  <c r="C11" i="14"/>
  <c r="C10" i="14" s="1"/>
  <c r="D8" i="13"/>
  <c r="C24" i="9"/>
  <c r="C13" i="9" s="1"/>
  <c r="E18" i="8"/>
  <c r="G18" i="8"/>
  <c r="C18" i="8"/>
  <c r="F19" i="7"/>
  <c r="E19" i="7"/>
  <c r="C10" i="9" l="1"/>
  <c r="D18" i="13"/>
  <c r="F8" i="13"/>
  <c r="F18" i="13" s="1"/>
  <c r="G19" i="7"/>
  <c r="H19" i="7" l="1"/>
  <c r="J19" i="7"/>
  <c r="D8" i="8" l="1"/>
  <c r="D18" i="8" s="1"/>
  <c r="L19" i="7"/>
  <c r="F8" i="8" l="1"/>
  <c r="F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439F1766-F9AA-4364-9D01-7201C0811FD0}">
      <text>
        <r>
          <rPr>
            <b/>
            <sz val="9"/>
            <color indexed="81"/>
            <rFont val="MS P ゴシック"/>
            <family val="3"/>
            <charset val="128"/>
          </rPr>
          <t>法人の設立年月日を記載してください。</t>
        </r>
        <r>
          <rPr>
            <sz val="9"/>
            <color indexed="81"/>
            <rFont val="MS P ゴシック"/>
            <family val="3"/>
            <charset val="128"/>
          </rPr>
          <t xml:space="preserve">
</t>
        </r>
      </text>
    </comment>
    <comment ref="B7" authorId="0" shapeId="0" xr:uid="{9EF0D42F-BA1A-4ED9-92AE-660706F3E178}">
      <text>
        <r>
          <rPr>
            <b/>
            <sz val="9"/>
            <color indexed="81"/>
            <rFont val="MS P ゴシック"/>
            <family val="3"/>
            <charset val="128"/>
          </rPr>
          <t>この標記でよければ、このまま記載してください。</t>
        </r>
      </text>
    </comment>
    <comment ref="B8" authorId="0" shapeId="0" xr:uid="{63250673-ED0F-435D-A310-96A52BFDBEF4}">
      <text>
        <r>
          <rPr>
            <b/>
            <sz val="9"/>
            <color indexed="81"/>
            <rFont val="MS P ゴシック"/>
            <family val="3"/>
            <charset val="128"/>
          </rPr>
          <t>この標記でよければ、このまま記載してください。</t>
        </r>
        <r>
          <rPr>
            <sz val="9"/>
            <color indexed="81"/>
            <rFont val="MS P ゴシック"/>
            <family val="3"/>
            <charset val="128"/>
          </rPr>
          <t xml:space="preserve">
</t>
        </r>
      </text>
    </comment>
    <comment ref="B10" authorId="0" shapeId="0" xr:uid="{79D52BD9-905A-4343-8569-5F311C8778B1}">
      <text>
        <r>
          <rPr>
            <b/>
            <sz val="9"/>
            <color indexed="81"/>
            <rFont val="MS P ゴシック"/>
            <family val="3"/>
            <charset val="128"/>
          </rPr>
          <t>空欄のままで構いません。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77788D14-3CCF-4FA8-AD01-E6EACCC691BD}">
      <text>
        <r>
          <rPr>
            <b/>
            <sz val="9"/>
            <color indexed="81"/>
            <rFont val="MS P ゴシック"/>
            <family val="3"/>
            <charset val="128"/>
          </rPr>
          <t>プルダウンで今回対象となる研修を選択してください。</t>
        </r>
      </text>
    </comment>
    <comment ref="C9" authorId="0" shapeId="0" xr:uid="{ED5ABF7D-ADED-4B3D-8DE8-6515AD215938}">
      <text>
        <r>
          <rPr>
            <b/>
            <sz val="9"/>
            <color indexed="81"/>
            <rFont val="MS P ゴシック"/>
            <family val="3"/>
            <charset val="128"/>
          </rPr>
          <t xml:space="preserve">補助対象経費を記入してください。
※補助対象経費は、事業者が研修機関等に直接支払った次の費用
・研修受講料
・テキスト代
・交通費
・宿泊費
</t>
        </r>
      </text>
    </comment>
    <comment ref="D9" authorId="0" shapeId="0" xr:uid="{2E2E8E91-2863-47BC-93D1-1A7BA130CC3A}">
      <text>
        <r>
          <rPr>
            <b/>
            <sz val="9"/>
            <color indexed="81"/>
            <rFont val="MS P ゴシック"/>
            <family val="3"/>
            <charset val="128"/>
          </rPr>
          <t>ここは「１」のままとなります。</t>
        </r>
      </text>
    </comment>
    <comment ref="L9" authorId="0" shapeId="0" xr:uid="{16B271AD-F0D9-4826-92FC-A76562185827}">
      <text>
        <r>
          <rPr>
            <b/>
            <sz val="9"/>
            <color indexed="81"/>
            <rFont val="MS P ゴシック"/>
            <family val="3"/>
            <charset val="128"/>
          </rPr>
          <t>1/2かつ千円未満切捨てとなります。
上限額は50,000円です。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300-000001000000}">
      <text>
        <r>
          <rPr>
            <b/>
            <sz val="9"/>
            <color indexed="81"/>
            <rFont val="MS P ゴシック"/>
            <family val="3"/>
            <charset val="128"/>
          </rPr>
          <t>受講者の名前を記載して下さい。</t>
        </r>
      </text>
    </comment>
    <comment ref="A26" authorId="0" shapeId="0" xr:uid="{00000000-0006-0000-0300-000002000000}">
      <text>
        <r>
          <rPr>
            <b/>
            <sz val="9"/>
            <color indexed="81"/>
            <rFont val="MS P ゴシック"/>
            <family val="3"/>
            <charset val="128"/>
          </rPr>
          <t>申請日と同日</t>
        </r>
      </text>
    </comment>
    <comment ref="D28" authorId="0" shapeId="0" xr:uid="{00000000-0006-0000-0300-000003000000}">
      <text>
        <r>
          <rPr>
            <b/>
            <sz val="9"/>
            <color indexed="81"/>
            <rFont val="MS P ゴシック"/>
            <family val="3"/>
            <charset val="128"/>
          </rPr>
          <t xml:space="preserve">法人名及び代表者の名前を記載して下さい。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298D356-6E8B-4CCB-A82B-3D2D9EE0D32A}">
      <text>
        <r>
          <rPr>
            <b/>
            <sz val="9"/>
            <color indexed="81"/>
            <rFont val="MS P ゴシック"/>
            <family val="3"/>
            <charset val="128"/>
          </rPr>
          <t>受講者の名前を記載して下さい。</t>
        </r>
      </text>
    </comment>
    <comment ref="A26" authorId="0" shapeId="0" xr:uid="{9695613D-B7B2-42D4-9FF5-E51B40228897}">
      <text>
        <r>
          <rPr>
            <b/>
            <sz val="9"/>
            <color indexed="81"/>
            <rFont val="MS P ゴシック"/>
            <family val="3"/>
            <charset val="128"/>
          </rPr>
          <t>申請日と同日</t>
        </r>
      </text>
    </comment>
    <comment ref="D28" authorId="0" shapeId="0" xr:uid="{0E5D9D33-481D-4DA8-872D-A11D71175C20}">
      <text>
        <r>
          <rPr>
            <b/>
            <sz val="9"/>
            <color indexed="81"/>
            <rFont val="MS P ゴシック"/>
            <family val="3"/>
            <charset val="128"/>
          </rPr>
          <t xml:space="preserve">法人名及び代表者の名前を記載して下さい。
</t>
        </r>
      </text>
    </comment>
  </commentList>
</comments>
</file>

<file path=xl/sharedStrings.xml><?xml version="1.0" encoding="utf-8"?>
<sst xmlns="http://schemas.openxmlformats.org/spreadsheetml/2006/main" count="241" uniqueCount="95">
  <si>
    <t>様式第３号（第５条、第17条関係）</t>
  </si>
  <si>
    <t>補助金等交付申請額算出調書</t>
  </si>
  <si>
    <t>区　　　分</t>
  </si>
  <si>
    <t>補助事業等に要する経費</t>
  </si>
  <si>
    <t>補助対象経費</t>
  </si>
  <si>
    <t>補助基準により算出した額</t>
  </si>
  <si>
    <t>補助基本額</t>
  </si>
  <si>
    <t>補助率</t>
  </si>
  <si>
    <t>備考</t>
  </si>
  <si>
    <t>単　価</t>
  </si>
  <si>
    <t>数量</t>
  </si>
  <si>
    <t>金　額</t>
  </si>
  <si>
    <t>Ａ</t>
  </si>
  <si>
    <t>Ｂ</t>
  </si>
  <si>
    <t>Ｃ</t>
  </si>
  <si>
    <t>Ｄ</t>
  </si>
  <si>
    <t>Ｅ</t>
  </si>
  <si>
    <t>Ｆ</t>
  </si>
  <si>
    <t>Ｇ</t>
  </si>
  <si>
    <t>Ｈ</t>
  </si>
  <si>
    <t>円</t>
  </si>
  <si>
    <t>合　　　計</t>
  </si>
  <si>
    <t>様式第５号（第５条、第17条関係）</t>
  </si>
  <si>
    <t>経　費　の　配　分　調　書</t>
  </si>
  <si>
    <t>区分</t>
  </si>
  <si>
    <t>負担区分</t>
  </si>
  <si>
    <t>市費補助金等</t>
  </si>
  <si>
    <t>その他</t>
  </si>
  <si>
    <t>申請額</t>
  </si>
  <si>
    <t>他の補助金等（名称）</t>
  </si>
  <si>
    <t>様式第６号（第５条、第17条関係）</t>
  </si>
  <si>
    <t>収入の部</t>
  </si>
  <si>
    <t>科　　　目</t>
  </si>
  <si>
    <t>備　　　　　　　考</t>
  </si>
  <si>
    <t>合　　　　計</t>
  </si>
  <si>
    <t>支出の部</t>
  </si>
  <si>
    <t>補助事業者等　　　　　　　　　　　　　　印　</t>
  </si>
  <si>
    <t>補助事業等に
関して生ずる
寄附金その他
の収入</t>
    <phoneticPr fontId="8"/>
  </si>
  <si>
    <t>差引所要額
（Ａ－Ｂ）</t>
    <phoneticPr fontId="8"/>
  </si>
  <si>
    <t>補助金等交付申請額
（Ｆ×Ｇ）</t>
    <phoneticPr fontId="8"/>
  </si>
  <si>
    <t>注１</t>
    <rPh sb="0" eb="1">
      <t>チュウ</t>
    </rPh>
    <phoneticPr fontId="8"/>
  </si>
  <si>
    <t>「区分」欄には、細分された項目等当該補助事業等において区分すべきこととされている事項を記載すること。</t>
    <phoneticPr fontId="8"/>
  </si>
  <si>
    <t>２</t>
    <phoneticPr fontId="8"/>
  </si>
  <si>
    <t>３</t>
    <phoneticPr fontId="8"/>
  </si>
  <si>
    <t>４</t>
    <phoneticPr fontId="8"/>
  </si>
  <si>
    <t>５</t>
    <phoneticPr fontId="8"/>
  </si>
  <si>
    <t>６</t>
    <phoneticPr fontId="8"/>
  </si>
  <si>
    <t>７</t>
    <phoneticPr fontId="8"/>
  </si>
  <si>
    <t>「補助事業等に要する経費」欄には、当該補助事業等に係る経費の総額を記載するものとし、「単価」、「数量」欄が不要のときは斜線で抹消すること。</t>
    <phoneticPr fontId="8"/>
  </si>
  <si>
    <t>「補助事業等に関して生ずる寄附金その他の収入」欄には、補助基本額の算出に当たり寄附金その他の収入を控除すべきこととされている補助金等の交付を申請する場合に使用すること。</t>
    <phoneticPr fontId="8"/>
  </si>
  <si>
    <t>「補助対象経費」欄には、当該補助事業等のうち補助の対象となる部分に限る経費の額を記載すること。</t>
    <phoneticPr fontId="8"/>
  </si>
  <si>
    <t>「補助基準により算出した額」欄には、補助基準（額）が定められているときはその基準により算出した額を記載し、補助基準が定められていないときは斜線で抹消すること。</t>
    <phoneticPr fontId="8"/>
  </si>
  <si>
    <t>「補助基本額」欄には、当該補助金等の算出の基礎となるべき額を記載すること。</t>
    <phoneticPr fontId="8"/>
  </si>
  <si>
    <t>定額補助の場合は、「補助率」欄を斜線で抹消すること。</t>
    <phoneticPr fontId="8"/>
  </si>
  <si>
    <t>「区分」欄には、経費名又は細分された項目等当該補助事業等において区分すべきこととされている事項を記載すること。</t>
    <phoneticPr fontId="8"/>
  </si>
  <si>
    <t>「負担区分」欄中「市費補助金等」の欄には、この度の交付申請以外に市費の補助金等がある場合は、「他の補助金等（名称）」の箇所にその名称を記載し、それが複数ある場合は、適宜欄を追加して使用すること。</t>
    <phoneticPr fontId="8"/>
  </si>
  <si>
    <t>「負担区分」欄中「その他」の欄には、当該補助事業等に要する経費のうち市費補助金等及び自己負担額以外で支弁する経費（寄附金、市費以外の補助金等）があるときは、その額を記載し、かつ、その経費の内容を「備考」欄に記載すること。</t>
    <phoneticPr fontId="8"/>
  </si>
  <si>
    <t>「負担区分」欄を「市費補助金等、自己負担額、その他」以外に細分する必要がある場合は、適宜欄を追加して使用すること。</t>
    <phoneticPr fontId="8"/>
  </si>
  <si>
    <t>「備考」欄には、必要に応じ積算の基礎その他必要な事項を記載すること。</t>
    <phoneticPr fontId="8"/>
  </si>
  <si>
    <t>自己負担額</t>
    <phoneticPr fontId="8"/>
  </si>
  <si>
    <t>補助事業等の名称　　　　　　　　　　　　　　　　　　　　　　　　　　　　　　　</t>
    <rPh sb="6" eb="8">
      <t>メイショウ</t>
    </rPh>
    <phoneticPr fontId="8"/>
  </si>
  <si>
    <t>補助事業者等</t>
    <rPh sb="0" eb="2">
      <t>ホジョ</t>
    </rPh>
    <rPh sb="2" eb="4">
      <t>ジギョウ</t>
    </rPh>
    <rPh sb="4" eb="5">
      <t>シャ</t>
    </rPh>
    <rPh sb="5" eb="6">
      <t>トウ</t>
    </rPh>
    <phoneticPr fontId="8"/>
  </si>
  <si>
    <t>この様式には、当該補助事業等に係る予算（決算）のみを記載すること。</t>
    <phoneticPr fontId="8"/>
  </si>
  <si>
    <t>「科目」欄の区分は、標準を示したものであるので補助事業者等における通常の予算区分がこれと異なるときは、その区分に従い記載して差し支えない。ただし、補助対象経費と補助対象外経費が明確になるように細分化すること。</t>
    <phoneticPr fontId="8"/>
  </si>
  <si>
    <t>「備考」欄には、必要に応じ、算出基礎その他必要な事項を記載すること。</t>
    <phoneticPr fontId="8"/>
  </si>
  <si>
    <t>金　　額（円）</t>
    <phoneticPr fontId="8"/>
  </si>
  <si>
    <r>
      <t>事業（予算・</t>
    </r>
    <r>
      <rPr>
        <b/>
        <strike/>
        <sz val="14"/>
        <color theme="1"/>
        <rFont val="ＭＳ 明朝"/>
        <family val="1"/>
        <charset val="128"/>
      </rPr>
      <t>決算</t>
    </r>
    <r>
      <rPr>
        <b/>
        <sz val="14"/>
        <color theme="1"/>
        <rFont val="ＭＳ 明朝"/>
        <family val="1"/>
        <charset val="128"/>
      </rPr>
      <t>）書</t>
    </r>
    <phoneticPr fontId="8"/>
  </si>
  <si>
    <t>運営費（一般）用</t>
  </si>
  <si>
    <t>設立年月日</t>
  </si>
  <si>
    <t>注１　補助事業等の内容は、詳細に記載すること。</t>
  </si>
  <si>
    <r>
      <t>事　業　（　計　画　・</t>
    </r>
    <r>
      <rPr>
        <b/>
        <strike/>
        <sz val="12"/>
        <color theme="1"/>
        <rFont val="ＭＳ 明朝"/>
        <family val="1"/>
        <charset val="128"/>
      </rPr>
      <t>　実　績　</t>
    </r>
    <r>
      <rPr>
        <b/>
        <sz val="12"/>
        <color theme="1"/>
        <rFont val="ＭＳ 明朝"/>
        <family val="1"/>
        <charset val="128"/>
      </rPr>
      <t>）　書</t>
    </r>
    <phoneticPr fontId="8"/>
  </si>
  <si>
    <t>申請者の営む
主な事業</t>
    <rPh sb="7" eb="8">
      <t>オモ</t>
    </rPh>
    <rPh sb="9" eb="11">
      <t>ジギョウ</t>
    </rPh>
    <phoneticPr fontId="8"/>
  </si>
  <si>
    <t>補助事業等の
内容</t>
    <rPh sb="7" eb="9">
      <t>ナイヨウ</t>
    </rPh>
    <phoneticPr fontId="8"/>
  </si>
  <si>
    <t>補助事業等実施
による効果</t>
    <rPh sb="11" eb="13">
      <t>コウカ</t>
    </rPh>
    <phoneticPr fontId="8"/>
  </si>
  <si>
    <t>　２　補助金等の交付を受けようとするものが法人以外の団体の場合にあっては、その運営の
　　状況を「備考」欄に記載すること。</t>
    <phoneticPr fontId="8"/>
  </si>
  <si>
    <t>1/2以内
※千円未満切捨て</t>
    <rPh sb="3" eb="5">
      <t>イナイ</t>
    </rPh>
    <rPh sb="7" eb="8">
      <t>セン</t>
    </rPh>
    <rPh sb="8" eb="9">
      <t>エン</t>
    </rPh>
    <rPh sb="9" eb="11">
      <t>ミマン</t>
    </rPh>
    <rPh sb="11" eb="13">
      <t>キリス</t>
    </rPh>
    <phoneticPr fontId="8"/>
  </si>
  <si>
    <t>石狩市障がい福祉人材養成支援事業補助金</t>
    <rPh sb="0" eb="3">
      <t>イシカリシ</t>
    </rPh>
    <rPh sb="3" eb="4">
      <t>ショウ</t>
    </rPh>
    <rPh sb="6" eb="8">
      <t>フクシ</t>
    </rPh>
    <rPh sb="8" eb="10">
      <t>ジンザイ</t>
    </rPh>
    <rPh sb="10" eb="12">
      <t>ヨウセイ</t>
    </rPh>
    <rPh sb="12" eb="14">
      <t>シエン</t>
    </rPh>
    <rPh sb="14" eb="16">
      <t>ジギョウ</t>
    </rPh>
    <rPh sb="16" eb="19">
      <t>ホジョキン</t>
    </rPh>
    <phoneticPr fontId="8"/>
  </si>
  <si>
    <t>相談支援従事者初任者研修</t>
  </si>
  <si>
    <t>相談支援従事者初任者研修</t>
    <phoneticPr fontId="8"/>
  </si>
  <si>
    <t>居宅介護職員初任者研修</t>
    <phoneticPr fontId="8"/>
  </si>
  <si>
    <t>行動援護従業者養成研修</t>
    <phoneticPr fontId="8"/>
  </si>
  <si>
    <t>強度行動障害支援者養成研修</t>
    <phoneticPr fontId="8"/>
  </si>
  <si>
    <t>介護職員初任者研修</t>
    <phoneticPr fontId="8"/>
  </si>
  <si>
    <t>介護福祉士実務者研修</t>
    <phoneticPr fontId="8"/>
  </si>
  <si>
    <t>喀痰吸引等研修（第３号研修）</t>
    <phoneticPr fontId="8"/>
  </si>
  <si>
    <t>受講者：●●　●●</t>
    <rPh sb="0" eb="3">
      <t>ジュコウシャ</t>
    </rPh>
    <phoneticPr fontId="2"/>
  </si>
  <si>
    <t>2022/○/○</t>
    <phoneticPr fontId="8"/>
  </si>
  <si>
    <t>石狩市補助金</t>
    <rPh sb="0" eb="3">
      <t>イシカリシ</t>
    </rPh>
    <rPh sb="3" eb="6">
      <t>ホジョキン</t>
    </rPh>
    <phoneticPr fontId="8"/>
  </si>
  <si>
    <t>様式第２号その１（第５条、第17条関係）</t>
    <phoneticPr fontId="8"/>
  </si>
  <si>
    <t>事業所負担金</t>
    <rPh sb="0" eb="3">
      <t>ジギョウショ</t>
    </rPh>
    <rPh sb="3" eb="5">
      <t>フタン</t>
    </rPh>
    <rPh sb="5" eb="6">
      <t>キン</t>
    </rPh>
    <phoneticPr fontId="8"/>
  </si>
  <si>
    <t>障害福祉サービス</t>
    <rPh sb="0" eb="2">
      <t>ショウガイ</t>
    </rPh>
    <rPh sb="2" eb="4">
      <t>フクシ</t>
    </rPh>
    <phoneticPr fontId="8"/>
  </si>
  <si>
    <t>石狩市障がい福祉人材養成支援事業補助金</t>
    <rPh sb="0" eb="3">
      <t>イシカリシ</t>
    </rPh>
    <rPh sb="3" eb="4">
      <t>ショウ</t>
    </rPh>
    <rPh sb="6" eb="8">
      <t>フクシ</t>
    </rPh>
    <rPh sb="8" eb="10">
      <t>ジンザイ</t>
    </rPh>
    <rPh sb="10" eb="12">
      <t>ヨウセイ</t>
    </rPh>
    <rPh sb="12" eb="14">
      <t>シエン</t>
    </rPh>
    <rPh sb="14" eb="16">
      <t>ジギョウ</t>
    </rPh>
    <rPh sb="16" eb="19">
      <t>ホジョキン</t>
    </rPh>
    <phoneticPr fontId="8"/>
  </si>
  <si>
    <t>障害福祉事業所等における人材の確保や職場への定着、障害福祉サービス等の質の向上などが期待される。</t>
    <rPh sb="0" eb="2">
      <t>ショウガイ</t>
    </rPh>
    <rPh sb="2" eb="4">
      <t>フクシ</t>
    </rPh>
    <rPh sb="4" eb="7">
      <t>ジギョウショ</t>
    </rPh>
    <rPh sb="7" eb="8">
      <t>トウ</t>
    </rPh>
    <rPh sb="12" eb="14">
      <t>ジンザイ</t>
    </rPh>
    <rPh sb="15" eb="17">
      <t>カクホ</t>
    </rPh>
    <rPh sb="18" eb="20">
      <t>ショクバ</t>
    </rPh>
    <rPh sb="22" eb="24">
      <t>テイチャク</t>
    </rPh>
    <rPh sb="25" eb="27">
      <t>ショウガイ</t>
    </rPh>
    <rPh sb="27" eb="29">
      <t>フクシ</t>
    </rPh>
    <rPh sb="33" eb="34">
      <t>トウ</t>
    </rPh>
    <rPh sb="35" eb="36">
      <t>シツ</t>
    </rPh>
    <rPh sb="37" eb="39">
      <t>コウジョウ</t>
    </rPh>
    <rPh sb="42" eb="44">
      <t>キタイ</t>
    </rPh>
    <phoneticPr fontId="8"/>
  </si>
  <si>
    <t>サービス管理責任者研修（基礎、実践、更新）</t>
    <rPh sb="4" eb="6">
      <t>カンリ</t>
    </rPh>
    <rPh sb="6" eb="8">
      <t>セキニン</t>
    </rPh>
    <rPh sb="8" eb="9">
      <t>シャ</t>
    </rPh>
    <rPh sb="9" eb="11">
      <t>ケンシュウ</t>
    </rPh>
    <rPh sb="12" eb="14">
      <t>キソ</t>
    </rPh>
    <rPh sb="15" eb="17">
      <t>ジッセン</t>
    </rPh>
    <rPh sb="18" eb="20">
      <t>コウシン</t>
    </rPh>
    <phoneticPr fontId="8"/>
  </si>
  <si>
    <t>児童発達支援管理責任者研修（基礎、実践、更新）</t>
    <rPh sb="0" eb="2">
      <t>ジドウ</t>
    </rPh>
    <rPh sb="2" eb="4">
      <t>ハッタツ</t>
    </rPh>
    <rPh sb="4" eb="6">
      <t>シエン</t>
    </rPh>
    <rPh sb="6" eb="8">
      <t>カンリ</t>
    </rPh>
    <rPh sb="8" eb="10">
      <t>セキニン</t>
    </rPh>
    <rPh sb="10" eb="11">
      <t>シャ</t>
    </rPh>
    <rPh sb="11" eb="13">
      <t>ケンシュウ</t>
    </rPh>
    <rPh sb="14" eb="16">
      <t>キソ</t>
    </rPh>
    <rPh sb="17" eb="19">
      <t>ジッセン</t>
    </rPh>
    <rPh sb="20" eb="22">
      <t>コウシン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</si>
</sst>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color theme="1"/>
      <name val="游ゴシック"/>
      <family val="2"/>
      <scheme val="minor"/>
    </font>
    <font>
      <sz val="11"/>
      <color theme="1"/>
      <name val="游ゴシック"/>
      <family val="2"/>
      <scheme val="minor"/>
    </font>
    <font>
      <sz val="18"/>
      <color theme="3"/>
      <name val="游ゴシック Light"/>
      <family val="2"/>
      <charset val="128"/>
      <scheme val="major"/>
    </font>
    <font>
      <sz val="11"/>
      <color theme="1"/>
      <name val="ＭＳ 明朝"/>
      <family val="1"/>
      <charset val="128"/>
    </font>
    <font>
      <sz val="11"/>
      <color theme="1"/>
      <name val="ＭＳ Ｐ明朝"/>
      <family val="1"/>
      <charset val="128"/>
    </font>
    <font>
      <sz val="10.5"/>
      <color theme="1"/>
      <name val="Century"/>
      <family val="1"/>
    </font>
    <font>
      <sz val="10.5"/>
      <color theme="1"/>
      <name val="ＭＳ 明朝"/>
      <family val="1"/>
      <charset val="128"/>
    </font>
    <font>
      <sz val="12"/>
      <color theme="1"/>
      <name val="ＭＳ 明朝"/>
      <family val="1"/>
      <charset val="128"/>
    </font>
    <font>
      <sz val="6"/>
      <name val="游ゴシック"/>
      <family val="3"/>
      <charset val="128"/>
      <scheme val="minor"/>
    </font>
    <font>
      <sz val="10.5"/>
      <color theme="1"/>
      <name val="ＭＳ Ｐ明朝"/>
      <family val="1"/>
      <charset val="128"/>
    </font>
    <font>
      <b/>
      <sz val="12"/>
      <color theme="1"/>
      <name val="ＭＳ 明朝"/>
      <family val="1"/>
      <charset val="128"/>
    </font>
    <font>
      <sz val="10"/>
      <color theme="1"/>
      <name val="ＭＳ 明朝"/>
      <family val="1"/>
      <charset val="128"/>
    </font>
    <font>
      <sz val="10"/>
      <color theme="1"/>
      <name val="ＭＳ Ｐ明朝"/>
      <family val="1"/>
      <charset val="128"/>
    </font>
    <font>
      <sz val="10.5"/>
      <name val="ＭＳ 明朝"/>
      <family val="1"/>
      <charset val="128"/>
    </font>
    <font>
      <b/>
      <sz val="14"/>
      <color theme="1"/>
      <name val="ＭＳ 明朝"/>
      <family val="1"/>
      <charset val="128"/>
    </font>
    <font>
      <b/>
      <strike/>
      <sz val="14"/>
      <color theme="1"/>
      <name val="ＭＳ 明朝"/>
      <family val="1"/>
      <charset val="128"/>
    </font>
    <font>
      <sz val="9"/>
      <color theme="1"/>
      <name val="ＭＳ Ｐ明朝"/>
      <family val="1"/>
      <charset val="128"/>
    </font>
    <font>
      <sz val="9"/>
      <color theme="1"/>
      <name val="ＭＳ 明朝"/>
      <family val="1"/>
      <charset val="128"/>
    </font>
    <font>
      <b/>
      <sz val="9"/>
      <color indexed="81"/>
      <name val="MS P ゴシック"/>
      <family val="3"/>
      <charset val="128"/>
    </font>
    <font>
      <b/>
      <sz val="11"/>
      <color theme="1"/>
      <name val="ＭＳ 明朝"/>
      <family val="1"/>
      <charset val="128"/>
    </font>
    <font>
      <b/>
      <strike/>
      <sz val="12"/>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thin">
        <color indexed="64"/>
      </top>
      <bottom/>
      <diagonal/>
    </border>
    <border diagonalUp="1">
      <left style="hair">
        <color indexed="64"/>
      </left>
      <right style="hair">
        <color indexed="64"/>
      </right>
      <top style="double">
        <color indexed="64"/>
      </top>
      <bottom style="thin">
        <color indexed="64"/>
      </bottom>
      <diagonal style="hair">
        <color indexed="64"/>
      </diagonal>
    </border>
    <border diagonalUp="1">
      <left style="hair">
        <color indexed="64"/>
      </left>
      <right style="thin">
        <color indexed="64"/>
      </right>
      <top style="double">
        <color indexed="64"/>
      </top>
      <bottom style="thin">
        <color indexed="64"/>
      </bottom>
      <diagonal style="hair">
        <color indexed="64"/>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77">
    <xf numFmtId="0" fontId="0" fillId="0" borderId="0" xfId="0"/>
    <xf numFmtId="0" fontId="3" fillId="0" borderId="0" xfId="0" applyFont="1"/>
    <xf numFmtId="0" fontId="4" fillId="0" borderId="0" xfId="0" applyFont="1"/>
    <xf numFmtId="0" fontId="6" fillId="0" borderId="0" xfId="0" applyFont="1" applyAlignment="1">
      <alignment horizontal="justify" vertical="center"/>
    </xf>
    <xf numFmtId="0" fontId="5" fillId="0" borderId="0" xfId="0" applyFont="1" applyAlignment="1">
      <alignment horizontal="justify" vertical="center"/>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right" vertical="center" wrapText="1"/>
    </xf>
    <xf numFmtId="0" fontId="12" fillId="0" borderId="0" xfId="0" applyFont="1" applyAlignment="1">
      <alignment horizontal="left" vertical="center"/>
    </xf>
    <xf numFmtId="0" fontId="6" fillId="0" borderId="17" xfId="0" applyFont="1" applyBorder="1" applyAlignment="1">
      <alignment horizontal="justify" vertical="center" wrapText="1"/>
    </xf>
    <xf numFmtId="38" fontId="6" fillId="0" borderId="10" xfId="1" applyFont="1" applyBorder="1" applyAlignment="1">
      <alignment horizontal="right" vertical="center" wrapText="1"/>
    </xf>
    <xf numFmtId="38" fontId="6" fillId="0" borderId="5" xfId="1" applyFont="1" applyBorder="1" applyAlignment="1">
      <alignment horizontal="right" vertical="center" wrapText="1"/>
    </xf>
    <xf numFmtId="38" fontId="6" fillId="0" borderId="26" xfId="1" applyFont="1" applyBorder="1" applyAlignment="1">
      <alignment horizontal="right" vertical="center" wrapText="1"/>
    </xf>
    <xf numFmtId="38" fontId="6" fillId="0" borderId="16" xfId="1" applyFont="1" applyBorder="1" applyAlignment="1">
      <alignment horizontal="right" vertical="center" wrapText="1"/>
    </xf>
    <xf numFmtId="0" fontId="6" fillId="0" borderId="0" xfId="0" applyFont="1" applyBorder="1" applyAlignment="1">
      <alignment horizontal="left" vertical="center" wrapText="1" indent="1"/>
    </xf>
    <xf numFmtId="38" fontId="9" fillId="0" borderId="10" xfId="1" applyFont="1" applyBorder="1" applyAlignment="1">
      <alignment horizontal="center" vertical="center" shrinkToFit="1"/>
    </xf>
    <xf numFmtId="0" fontId="12" fillId="0" borderId="0" xfId="0" applyFont="1" applyAlignment="1">
      <alignment horizontal="right" vertical="top"/>
    </xf>
    <xf numFmtId="49" fontId="12" fillId="0" borderId="0" xfId="0" applyNumberFormat="1" applyFont="1" applyAlignment="1">
      <alignment horizontal="right" vertical="top"/>
    </xf>
    <xf numFmtId="38" fontId="11" fillId="0" borderId="11" xfId="1" applyFont="1" applyBorder="1" applyAlignment="1">
      <alignment horizontal="justify" vertical="center" wrapText="1"/>
    </xf>
    <xf numFmtId="38" fontId="11" fillId="0" borderId="27" xfId="1" applyFont="1" applyBorder="1" applyAlignment="1">
      <alignment horizontal="justify" vertical="center" wrapText="1"/>
    </xf>
    <xf numFmtId="38" fontId="11" fillId="0" borderId="16" xfId="1" applyFont="1" applyBorder="1" applyAlignment="1">
      <alignment horizontal="right" vertical="center" wrapText="1"/>
    </xf>
    <xf numFmtId="38" fontId="11" fillId="0" borderId="29" xfId="1" applyFont="1" applyBorder="1" applyAlignment="1">
      <alignment horizontal="right" vertical="center" wrapText="1"/>
    </xf>
    <xf numFmtId="38" fontId="11" fillId="0" borderId="30" xfId="1" applyFont="1" applyBorder="1" applyAlignment="1">
      <alignment horizontal="justify" vertical="center" wrapText="1"/>
    </xf>
    <xf numFmtId="0" fontId="6" fillId="0" borderId="8"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6" fillId="0" borderId="45" xfId="0" applyFont="1" applyBorder="1" applyAlignment="1">
      <alignment horizontal="distributed" vertical="center" wrapText="1" indent="1"/>
    </xf>
    <xf numFmtId="0" fontId="6" fillId="0" borderId="45" xfId="0" applyFont="1" applyBorder="1" applyAlignment="1">
      <alignment horizontal="left" vertical="center" wrapText="1" indent="1"/>
    </xf>
    <xf numFmtId="0" fontId="6" fillId="0" borderId="5" xfId="0" applyFont="1" applyBorder="1" applyAlignment="1">
      <alignment horizontal="center" vertical="center"/>
    </xf>
    <xf numFmtId="0" fontId="6" fillId="0" borderId="0" xfId="0" applyFont="1" applyBorder="1" applyAlignment="1">
      <alignment horizontal="distributed" vertical="center" wrapText="1" indent="1"/>
    </xf>
    <xf numFmtId="38" fontId="11" fillId="0" borderId="43" xfId="1" applyFont="1" applyBorder="1" applyAlignment="1">
      <alignment horizontal="justify" vertical="center" wrapText="1"/>
    </xf>
    <xf numFmtId="0" fontId="6" fillId="0" borderId="11" xfId="0" applyFont="1" applyBorder="1" applyAlignment="1">
      <alignment horizontal="justify" vertical="center" shrinkToFit="1"/>
    </xf>
    <xf numFmtId="0" fontId="6" fillId="0" borderId="45" xfId="0" applyFont="1" applyFill="1" applyBorder="1" applyAlignment="1">
      <alignment horizontal="left" vertical="center" wrapText="1" indent="1"/>
    </xf>
    <xf numFmtId="38" fontId="11" fillId="0" borderId="10" xfId="1" applyFont="1" applyFill="1" applyBorder="1" applyAlignment="1">
      <alignment horizontal="right" vertical="center" wrapText="1"/>
    </xf>
    <xf numFmtId="38" fontId="11" fillId="0" borderId="10" xfId="1" applyFont="1" applyFill="1" applyBorder="1" applyAlignment="1">
      <alignment horizontal="center" vertical="center" wrapText="1"/>
    </xf>
    <xf numFmtId="38" fontId="11" fillId="0" borderId="5" xfId="1" applyFont="1" applyFill="1" applyBorder="1" applyAlignment="1">
      <alignment horizontal="right" vertical="center" wrapText="1"/>
    </xf>
    <xf numFmtId="38" fontId="11" fillId="0" borderId="26" xfId="1" applyFont="1" applyFill="1" applyBorder="1" applyAlignment="1">
      <alignment horizontal="right" vertical="center" wrapText="1"/>
    </xf>
    <xf numFmtId="38" fontId="11" fillId="0" borderId="26" xfId="1" applyFont="1" applyFill="1" applyBorder="1" applyAlignment="1">
      <alignment horizontal="center" vertical="center" wrapText="1"/>
    </xf>
    <xf numFmtId="38" fontId="12" fillId="0" borderId="0" xfId="1" applyFont="1" applyAlignment="1">
      <alignment horizontal="left" vertical="center"/>
    </xf>
    <xf numFmtId="38" fontId="6" fillId="0" borderId="0" xfId="1" applyFont="1" applyAlignment="1">
      <alignment horizontal="left" vertical="center"/>
    </xf>
    <xf numFmtId="38" fontId="0" fillId="0" borderId="0" xfId="1" applyFont="1" applyAlignment="1"/>
    <xf numFmtId="38" fontId="4" fillId="0" borderId="0" xfId="1" applyFont="1" applyAlignment="1"/>
    <xf numFmtId="38" fontId="6" fillId="0" borderId="0" xfId="1" applyFont="1" applyAlignment="1">
      <alignment horizontal="justify" vertical="center"/>
    </xf>
    <xf numFmtId="38" fontId="12" fillId="0" borderId="9" xfId="1" applyFont="1" applyBorder="1" applyAlignment="1">
      <alignment horizontal="center" vertical="center" wrapText="1"/>
    </xf>
    <xf numFmtId="38" fontId="12" fillId="0" borderId="16" xfId="1" applyFont="1" applyBorder="1" applyAlignment="1">
      <alignment horizontal="justify" vertical="center" wrapText="1"/>
    </xf>
    <xf numFmtId="38" fontId="12" fillId="0" borderId="16" xfId="1" applyFont="1" applyBorder="1" applyAlignment="1">
      <alignment horizontal="right" vertical="center" wrapText="1"/>
    </xf>
    <xf numFmtId="38" fontId="12" fillId="0" borderId="17" xfId="1" applyFont="1" applyBorder="1" applyAlignment="1">
      <alignment horizontal="right" vertical="center" wrapText="1"/>
    </xf>
    <xf numFmtId="38" fontId="17" fillId="0" borderId="13" xfId="1" applyFont="1" applyBorder="1" applyAlignment="1">
      <alignment horizontal="right" vertical="center" wrapText="1"/>
    </xf>
    <xf numFmtId="38" fontId="17" fillId="0" borderId="13" xfId="1" applyFont="1" applyBorder="1" applyAlignment="1">
      <alignment horizontal="justify" vertical="center" wrapText="1"/>
    </xf>
    <xf numFmtId="38" fontId="6" fillId="0" borderId="35" xfId="1" applyFont="1" applyBorder="1" applyAlignment="1">
      <alignment horizontal="justify" vertical="center" wrapText="1"/>
    </xf>
    <xf numFmtId="38" fontId="6" fillId="0" borderId="10" xfId="1" applyFont="1" applyBorder="1" applyAlignment="1">
      <alignment horizontal="justify" vertical="center" wrapText="1"/>
    </xf>
    <xf numFmtId="38" fontId="6" fillId="0" borderId="11" xfId="1" applyFont="1" applyBorder="1" applyAlignment="1">
      <alignment horizontal="justify" vertical="center" wrapText="1"/>
    </xf>
    <xf numFmtId="38" fontId="6" fillId="0" borderId="0" xfId="1" applyFont="1" applyBorder="1" applyAlignment="1">
      <alignment horizontal="center" vertical="center" wrapText="1"/>
    </xf>
    <xf numFmtId="38" fontId="6" fillId="0" borderId="28" xfId="1" applyFont="1" applyBorder="1" applyAlignment="1">
      <alignment horizontal="center" vertical="center" wrapText="1"/>
    </xf>
    <xf numFmtId="38" fontId="6" fillId="0" borderId="28" xfId="1" applyFont="1" applyBorder="1" applyAlignment="1">
      <alignment horizontal="right" vertical="center" wrapText="1"/>
    </xf>
    <xf numFmtId="38" fontId="6" fillId="0" borderId="28" xfId="1" applyFont="1" applyBorder="1" applyAlignment="1">
      <alignment horizontal="justify" vertical="center" wrapText="1"/>
    </xf>
    <xf numFmtId="38" fontId="16" fillId="0" borderId="0" xfId="1" applyFont="1" applyAlignment="1">
      <alignment horizontal="right" vertical="top"/>
    </xf>
    <xf numFmtId="38" fontId="12" fillId="0" borderId="0" xfId="1" applyFont="1" applyAlignment="1"/>
    <xf numFmtId="0" fontId="6" fillId="0" borderId="6" xfId="0" applyFont="1" applyFill="1" applyBorder="1" applyAlignment="1">
      <alignment horizontal="justify" vertical="center" shrinkToFit="1"/>
    </xf>
    <xf numFmtId="0" fontId="6" fillId="0" borderId="6" xfId="0" applyFont="1" applyFill="1" applyBorder="1" applyAlignment="1">
      <alignment vertical="center" shrinkToFit="1"/>
    </xf>
    <xf numFmtId="0" fontId="6" fillId="0" borderId="11" xfId="0" applyFont="1" applyFill="1" applyBorder="1" applyAlignment="1">
      <alignment horizontal="justify" vertical="center" wrapText="1"/>
    </xf>
    <xf numFmtId="0" fontId="6" fillId="0" borderId="27" xfId="0" applyFont="1" applyFill="1" applyBorder="1" applyAlignment="1">
      <alignment horizontal="justify" vertical="center" wrapText="1"/>
    </xf>
    <xf numFmtId="0" fontId="6" fillId="0" borderId="0" xfId="0" applyFont="1" applyFill="1" applyAlignment="1">
      <alignment horizontal="left" vertical="center"/>
    </xf>
    <xf numFmtId="0" fontId="3" fillId="0" borderId="0" xfId="0" applyFont="1" applyFill="1"/>
    <xf numFmtId="0" fontId="6" fillId="0" borderId="0" xfId="0" applyFont="1" applyFill="1" applyAlignment="1">
      <alignment horizontal="justify" vertical="center"/>
    </xf>
    <xf numFmtId="0" fontId="7" fillId="0" borderId="0" xfId="0" applyFont="1" applyFill="1" applyAlignment="1">
      <alignment horizontal="center" vertical="center"/>
    </xf>
    <xf numFmtId="56" fontId="7" fillId="0" borderId="0" xfId="0" applyNumberFormat="1" applyFont="1" applyFill="1" applyAlignment="1">
      <alignment horizontal="right" vertical="center"/>
    </xf>
    <xf numFmtId="0" fontId="10" fillId="0" borderId="0" xfId="0" applyFont="1" applyFill="1" applyAlignment="1">
      <alignment horizontal="left" vertical="center"/>
    </xf>
    <xf numFmtId="0" fontId="6" fillId="0" borderId="40" xfId="0" applyFont="1" applyFill="1" applyBorder="1" applyAlignment="1">
      <alignment horizontal="right" vertical="center" wrapText="1"/>
    </xf>
    <xf numFmtId="0" fontId="6" fillId="0" borderId="41" xfId="0" applyFont="1" applyFill="1" applyBorder="1" applyAlignment="1">
      <alignment horizontal="center" vertical="center" wrapText="1"/>
    </xf>
    <xf numFmtId="38" fontId="6" fillId="0" borderId="10" xfId="1" applyFont="1" applyFill="1" applyBorder="1" applyAlignment="1">
      <alignment horizontal="right" vertical="center" wrapText="1"/>
    </xf>
    <xf numFmtId="38" fontId="6" fillId="0" borderId="5" xfId="1" applyFont="1" applyFill="1" applyBorder="1" applyAlignment="1">
      <alignment horizontal="right" vertical="center" wrapText="1"/>
    </xf>
    <xf numFmtId="0" fontId="17" fillId="0" borderId="6" xfId="0" applyFont="1" applyFill="1" applyBorder="1" applyAlignment="1">
      <alignment horizontal="left" vertical="center" wrapText="1" indent="1"/>
    </xf>
    <xf numFmtId="38" fontId="6" fillId="0" borderId="26" xfId="1" applyFont="1" applyFill="1" applyBorder="1" applyAlignment="1">
      <alignment horizontal="right" vertical="center" wrapText="1"/>
    </xf>
    <xf numFmtId="0" fontId="17" fillId="0" borderId="27" xfId="0" applyFont="1" applyFill="1" applyBorder="1" applyAlignment="1">
      <alignment horizontal="left" vertical="center" wrapText="1" indent="1"/>
    </xf>
    <xf numFmtId="38" fontId="6" fillId="0" borderId="16" xfId="1" applyFont="1" applyFill="1" applyBorder="1" applyAlignment="1">
      <alignment horizontal="right" vertical="center" wrapText="1"/>
    </xf>
    <xf numFmtId="0" fontId="6" fillId="0" borderId="17" xfId="0" applyFont="1" applyFill="1" applyBorder="1" applyAlignment="1">
      <alignment horizontal="left" vertical="center" wrapText="1" inden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wrapText="1" indent="1"/>
    </xf>
    <xf numFmtId="0" fontId="3" fillId="0" borderId="0" xfId="0" applyFont="1" applyFill="1" applyAlignment="1">
      <alignment horizontal="left" indent="1"/>
    </xf>
    <xf numFmtId="0" fontId="17" fillId="0" borderId="12" xfId="0" applyFont="1" applyFill="1" applyBorder="1" applyAlignment="1">
      <alignment horizontal="left" vertical="center" wrapText="1" indent="1"/>
    </xf>
    <xf numFmtId="38" fontId="6" fillId="0" borderId="16" xfId="0" applyNumberFormat="1" applyFont="1" applyFill="1" applyBorder="1" applyAlignment="1">
      <alignment horizontal="right" vertical="center" wrapText="1"/>
    </xf>
    <xf numFmtId="0" fontId="6" fillId="0" borderId="17" xfId="0" applyFont="1" applyFill="1" applyBorder="1" applyAlignment="1">
      <alignment horizontal="justify" vertical="center" wrapText="1"/>
    </xf>
    <xf numFmtId="0" fontId="6" fillId="0" borderId="0" xfId="0" applyFont="1" applyFill="1" applyAlignment="1">
      <alignment horizontal="center" vertical="center"/>
    </xf>
    <xf numFmtId="0" fontId="6" fillId="0" borderId="0" xfId="0" applyFont="1" applyFill="1" applyAlignment="1">
      <alignment horizontal="right" vertical="center" indent="15"/>
    </xf>
    <xf numFmtId="0" fontId="3" fillId="0" borderId="0" xfId="0" applyFont="1" applyFill="1" applyAlignment="1">
      <alignment horizontal="right"/>
    </xf>
    <xf numFmtId="0" fontId="11" fillId="0" borderId="0" xfId="0" applyFont="1" applyFill="1" applyAlignment="1">
      <alignment horizontal="right" vertical="top"/>
    </xf>
    <xf numFmtId="49" fontId="11" fillId="0" borderId="0" xfId="0" applyNumberFormat="1" applyFont="1" applyFill="1" applyAlignment="1">
      <alignment horizontal="right" vertical="top"/>
    </xf>
    <xf numFmtId="56" fontId="17" fillId="0" borderId="11" xfId="0" applyNumberFormat="1" applyFont="1" applyFill="1" applyBorder="1" applyAlignment="1">
      <alignment horizontal="left" vertical="center" wrapText="1" indent="1"/>
    </xf>
    <xf numFmtId="38" fontId="11" fillId="2" borderId="10" xfId="1" applyFont="1" applyFill="1" applyBorder="1" applyAlignment="1">
      <alignment horizontal="right" vertical="center" wrapText="1"/>
    </xf>
    <xf numFmtId="0" fontId="4" fillId="2" borderId="0" xfId="0" applyFont="1" applyFill="1" applyAlignment="1">
      <alignment horizontal="right" indent="1" shrinkToFit="1"/>
    </xf>
    <xf numFmtId="0" fontId="17" fillId="2" borderId="11" xfId="0" applyFont="1" applyFill="1" applyBorder="1" applyAlignment="1">
      <alignment horizontal="left" vertical="center" wrapText="1" indent="1"/>
    </xf>
    <xf numFmtId="0" fontId="3" fillId="2" borderId="0" xfId="0" applyFont="1" applyFill="1"/>
    <xf numFmtId="38" fontId="11" fillId="2" borderId="45" xfId="1" applyNumberFormat="1" applyFont="1" applyFill="1" applyBorder="1" applyAlignment="1">
      <alignment horizontal="right" vertical="center" wrapText="1"/>
    </xf>
    <xf numFmtId="56" fontId="17" fillId="0" borderId="6" xfId="0" applyNumberFormat="1" applyFont="1" applyFill="1" applyBorder="1" applyAlignment="1">
      <alignment horizontal="left" vertical="center" wrapText="1" indent="1"/>
    </xf>
    <xf numFmtId="38" fontId="12" fillId="0" borderId="9" xfId="1" applyFont="1" applyBorder="1" applyAlignment="1">
      <alignment horizontal="center" vertical="center" wrapText="1"/>
    </xf>
    <xf numFmtId="0" fontId="6" fillId="0" borderId="8" xfId="0" applyFont="1" applyBorder="1" applyAlignment="1">
      <alignment horizontal="center" vertical="center" wrapText="1"/>
    </xf>
    <xf numFmtId="38" fontId="11" fillId="2" borderId="45" xfId="1" applyFont="1" applyFill="1" applyBorder="1" applyAlignment="1">
      <alignment horizontal="right" vertical="center" wrapText="1"/>
    </xf>
    <xf numFmtId="0" fontId="10"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shrinkToFit="1"/>
    </xf>
    <xf numFmtId="38" fontId="17" fillId="0" borderId="0" xfId="1" applyFont="1" applyAlignment="1">
      <alignment horizontal="left" vertical="top" wrapText="1" indent="1"/>
    </xf>
    <xf numFmtId="38" fontId="11" fillId="0" borderId="20" xfId="1" applyFont="1" applyFill="1" applyBorder="1" applyAlignment="1">
      <alignment horizontal="left" vertical="center" wrapText="1"/>
    </xf>
    <xf numFmtId="38" fontId="11" fillId="0" borderId="21" xfId="1" applyFont="1" applyFill="1" applyBorder="1" applyAlignment="1">
      <alignment horizontal="left" vertical="center" wrapText="1"/>
    </xf>
    <xf numFmtId="38" fontId="11" fillId="0" borderId="24" xfId="1" applyFont="1" applyFill="1" applyBorder="1" applyAlignment="1">
      <alignment horizontal="left" vertical="center" wrapText="1"/>
    </xf>
    <xf numFmtId="38" fontId="11" fillId="0" borderId="25" xfId="1" applyFont="1" applyFill="1" applyBorder="1" applyAlignment="1">
      <alignment horizontal="left" vertical="center" wrapText="1"/>
    </xf>
    <xf numFmtId="38" fontId="11" fillId="0" borderId="22" xfId="1" applyFont="1" applyBorder="1" applyAlignment="1">
      <alignment horizontal="center" vertical="center" wrapText="1"/>
    </xf>
    <xf numFmtId="38" fontId="11" fillId="0" borderId="23" xfId="1" applyFont="1" applyBorder="1" applyAlignment="1">
      <alignment horizontal="center" vertical="center" wrapText="1"/>
    </xf>
    <xf numFmtId="38" fontId="17" fillId="0" borderId="0" xfId="1" applyFont="1" applyBorder="1" applyAlignment="1">
      <alignment horizontal="left" vertical="top" wrapText="1" indent="1"/>
    </xf>
    <xf numFmtId="38" fontId="6" fillId="0" borderId="33" xfId="1" applyFont="1" applyBorder="1" applyAlignment="1">
      <alignment horizontal="center" vertical="center" wrapText="1"/>
    </xf>
    <xf numFmtId="38" fontId="6" fillId="0" borderId="34" xfId="1" applyFont="1" applyBorder="1" applyAlignment="1">
      <alignment horizontal="center" vertical="center" wrapText="1"/>
    </xf>
    <xf numFmtId="38" fontId="6" fillId="0" borderId="31" xfId="1" applyFont="1" applyBorder="1" applyAlignment="1">
      <alignment horizontal="center" vertical="center" wrapText="1"/>
    </xf>
    <xf numFmtId="38" fontId="6" fillId="0" borderId="32" xfId="1" applyFont="1" applyBorder="1" applyAlignment="1">
      <alignment horizontal="center" vertical="center" wrapText="1"/>
    </xf>
    <xf numFmtId="38" fontId="11" fillId="2" borderId="20" xfId="1" applyFont="1" applyFill="1" applyBorder="1" applyAlignment="1">
      <alignment horizontal="left" vertical="center" wrapText="1"/>
    </xf>
    <xf numFmtId="38" fontId="11" fillId="2" borderId="21" xfId="1" applyFont="1" applyFill="1" applyBorder="1" applyAlignment="1">
      <alignment horizontal="left" vertical="center" wrapText="1"/>
    </xf>
    <xf numFmtId="38" fontId="11" fillId="0" borderId="9" xfId="1" applyFont="1" applyFill="1" applyBorder="1" applyAlignment="1">
      <alignment horizontal="center" vertical="center" wrapText="1"/>
    </xf>
    <xf numFmtId="38" fontId="11" fillId="0" borderId="14" xfId="1" applyFont="1" applyFill="1" applyBorder="1" applyAlignment="1">
      <alignment horizontal="center" vertical="center" wrapText="1"/>
    </xf>
    <xf numFmtId="38" fontId="11" fillId="0" borderId="44" xfId="1" applyFont="1" applyFill="1" applyBorder="1" applyAlignment="1">
      <alignment horizontal="center" vertical="center" wrapText="1"/>
    </xf>
    <xf numFmtId="38" fontId="10" fillId="0" borderId="36" xfId="1" applyFont="1" applyBorder="1" applyAlignment="1">
      <alignment horizontal="center" vertical="center"/>
    </xf>
    <xf numFmtId="38" fontId="12" fillId="0" borderId="1" xfId="1" applyFont="1" applyBorder="1" applyAlignment="1">
      <alignment horizontal="center" vertical="center" wrapText="1"/>
    </xf>
    <xf numFmtId="38" fontId="12" fillId="0" borderId="2"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7" xfId="1" applyFont="1" applyBorder="1" applyAlignment="1">
      <alignment horizontal="center" vertical="center" wrapText="1"/>
    </xf>
    <xf numFmtId="38" fontId="12" fillId="0" borderId="8" xfId="1" applyFont="1" applyBorder="1" applyAlignment="1">
      <alignment horizontal="center" vertical="center" wrapText="1"/>
    </xf>
    <xf numFmtId="38" fontId="12" fillId="0" borderId="2" xfId="1" applyFont="1" applyBorder="1" applyAlignment="1">
      <alignment horizontal="justify" vertical="center" wrapText="1"/>
    </xf>
    <xf numFmtId="38" fontId="12" fillId="0" borderId="9" xfId="1" applyFont="1" applyBorder="1" applyAlignment="1">
      <alignment horizontal="justify" vertical="center" wrapText="1"/>
    </xf>
    <xf numFmtId="38" fontId="12" fillId="0" borderId="13" xfId="1" applyFont="1" applyBorder="1" applyAlignment="1">
      <alignment horizontal="center" vertical="center" wrapText="1"/>
    </xf>
    <xf numFmtId="38" fontId="12" fillId="0" borderId="14" xfId="1" applyFont="1" applyBorder="1" applyAlignment="1">
      <alignment horizontal="center" vertical="center" wrapText="1"/>
    </xf>
    <xf numFmtId="38" fontId="12" fillId="0" borderId="9"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12" xfId="1" applyFont="1" applyBorder="1" applyAlignment="1">
      <alignment horizontal="center" vertical="center" wrapText="1"/>
    </xf>
    <xf numFmtId="0" fontId="11" fillId="0" borderId="0" xfId="0" applyFont="1" applyAlignment="1">
      <alignment horizontal="left" vertical="top" wrapText="1" inden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6" xfId="0" applyFont="1" applyBorder="1" applyAlignment="1">
      <alignment horizontal="center" vertical="center" wrapText="1"/>
    </xf>
    <xf numFmtId="0" fontId="11" fillId="0" borderId="0" xfId="0" applyFont="1" applyBorder="1" applyAlignment="1">
      <alignment horizontal="left" vertical="top" wrapText="1" inden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Fill="1" applyBorder="1" applyAlignment="1">
      <alignment vertical="center" wrapText="1"/>
    </xf>
    <xf numFmtId="0" fontId="10" fillId="0" borderId="3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16" xfId="0" applyFont="1" applyFill="1" applyBorder="1" applyAlignment="1">
      <alignment horizontal="center" vertical="center" wrapText="1"/>
    </xf>
    <xf numFmtId="176" fontId="19" fillId="0" borderId="0" xfId="0" applyNumberFormat="1" applyFont="1" applyFill="1" applyAlignment="1">
      <alignment horizontal="center" vertical="center"/>
    </xf>
    <xf numFmtId="0" fontId="11" fillId="0" borderId="0" xfId="0" applyFont="1" applyFill="1" applyAlignment="1">
      <alignment horizontal="left" vertical="top" wrapText="1"/>
    </xf>
    <xf numFmtId="0" fontId="6" fillId="0" borderId="42"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0" xfId="0" applyFont="1" applyFill="1" applyBorder="1" applyAlignment="1">
      <alignment vertical="center" wrapText="1"/>
    </xf>
    <xf numFmtId="0" fontId="14" fillId="0" borderId="0" xfId="0" applyFont="1" applyFill="1" applyAlignment="1">
      <alignment horizontal="center" vertical="center"/>
    </xf>
    <xf numFmtId="0" fontId="13" fillId="0" borderId="36" xfId="0" applyFont="1" applyFill="1" applyBorder="1" applyAlignment="1">
      <alignment horizontal="center" wrapText="1"/>
    </xf>
    <xf numFmtId="0" fontId="6" fillId="0" borderId="15" xfId="0" applyFont="1" applyFill="1" applyBorder="1" applyAlignment="1">
      <alignment vertical="center" wrapText="1"/>
    </xf>
    <xf numFmtId="0" fontId="6" fillId="0" borderId="10" xfId="0" applyFont="1" applyFill="1" applyBorder="1" applyAlignment="1">
      <alignment vertical="center" wrapText="1"/>
    </xf>
    <xf numFmtId="56" fontId="3" fillId="0" borderId="36" xfId="0" applyNumberFormat="1" applyFont="1" applyFill="1" applyBorder="1" applyAlignment="1">
      <alignment horizontal="left" vertical="center"/>
    </xf>
    <xf numFmtId="0" fontId="0" fillId="0" borderId="36"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609600</xdr:colOff>
      <xdr:row>9</xdr:row>
      <xdr:rowOff>137160</xdr:rowOff>
    </xdr:from>
    <xdr:to>
      <xdr:col>6</xdr:col>
      <xdr:colOff>434340</xdr:colOff>
      <xdr:row>11</xdr:row>
      <xdr:rowOff>236220</xdr:rowOff>
    </xdr:to>
    <xdr:sp macro="" textlink="">
      <xdr:nvSpPr>
        <xdr:cNvPr id="3" name="四角形: 角を丸くする 2">
          <a:extLst>
            <a:ext uri="{FF2B5EF4-FFF2-40B4-BE49-F238E27FC236}">
              <a16:creationId xmlns:a16="http://schemas.microsoft.com/office/drawing/2014/main" id="{8B7DD3AE-64E6-4678-B843-B710FA05F960}"/>
            </a:ext>
          </a:extLst>
        </xdr:cNvPr>
        <xdr:cNvSpPr/>
      </xdr:nvSpPr>
      <xdr:spPr>
        <a:xfrm>
          <a:off x="960120" y="2727960"/>
          <a:ext cx="3893820" cy="708660"/>
        </a:xfrm>
        <a:prstGeom prst="round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a:t>
          </a:r>
          <a:r>
            <a:rPr kumimoji="1" lang="en-US" altLang="ja-JP" sz="1100"/>
            <a:t>0</a:t>
          </a:r>
          <a:r>
            <a:rPr kumimoji="1" lang="ja-JP" altLang="en-US" sz="1100"/>
            <a:t>」と表示されているところは、様式第３号に入力したものが、自動で転記されますので、入力不要です。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18</xdr:row>
      <xdr:rowOff>68580</xdr:rowOff>
    </xdr:from>
    <xdr:to>
      <xdr:col>3</xdr:col>
      <xdr:colOff>2034540</xdr:colOff>
      <xdr:row>20</xdr:row>
      <xdr:rowOff>213360</xdr:rowOff>
    </xdr:to>
    <xdr:sp macro="" textlink="">
      <xdr:nvSpPr>
        <xdr:cNvPr id="2" name="四角形: 角を丸くする 1">
          <a:extLst>
            <a:ext uri="{FF2B5EF4-FFF2-40B4-BE49-F238E27FC236}">
              <a16:creationId xmlns:a16="http://schemas.microsoft.com/office/drawing/2014/main" id="{43E1B4A5-20E6-4723-91AA-9CD102A8CC38}"/>
            </a:ext>
          </a:extLst>
        </xdr:cNvPr>
        <xdr:cNvSpPr/>
      </xdr:nvSpPr>
      <xdr:spPr>
        <a:xfrm>
          <a:off x="701040" y="5135880"/>
          <a:ext cx="3893820" cy="708660"/>
        </a:xfrm>
        <a:prstGeom prst="round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a:t>
          </a:r>
          <a:r>
            <a:rPr kumimoji="1" lang="en-US" altLang="ja-JP" sz="1100"/>
            <a:t>0</a:t>
          </a:r>
          <a:r>
            <a:rPr kumimoji="1" lang="ja-JP" altLang="en-US" sz="1100"/>
            <a:t>」と表示されているところは、様式第３号に入力したものが、自動で転記されますので、入力不要です。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I13"/>
  <sheetViews>
    <sheetView tabSelected="1" view="pageBreakPreview" zoomScaleNormal="90" zoomScaleSheetLayoutView="100" workbookViewId="0"/>
  </sheetViews>
  <sheetFormatPr defaultColWidth="9" defaultRowHeight="13.2"/>
  <cols>
    <col min="1" max="1" width="16.5" style="1" customWidth="1"/>
    <col min="2" max="2" width="59.8984375" style="1" customWidth="1"/>
    <col min="3" max="16384" width="9" style="1"/>
  </cols>
  <sheetData>
    <row r="1" spans="1:9">
      <c r="A1" s="25" t="s">
        <v>88</v>
      </c>
    </row>
    <row r="2" spans="1:9" ht="3" customHeight="1">
      <c r="A2" s="24"/>
    </row>
    <row r="3" spans="1:9">
      <c r="A3" s="28" t="s">
        <v>67</v>
      </c>
    </row>
    <row r="4" spans="1:9" ht="18" customHeight="1">
      <c r="A4" s="3"/>
    </row>
    <row r="5" spans="1:9" ht="18" customHeight="1">
      <c r="A5" s="99" t="s">
        <v>70</v>
      </c>
      <c r="B5" s="99"/>
    </row>
    <row r="6" spans="1:9" ht="36" customHeight="1">
      <c r="A6" s="26" t="s">
        <v>68</v>
      </c>
      <c r="B6" s="98"/>
    </row>
    <row r="7" spans="1:9" ht="81" customHeight="1">
      <c r="A7" s="26" t="s">
        <v>71</v>
      </c>
      <c r="B7" s="27" t="s">
        <v>90</v>
      </c>
      <c r="D7" s="102"/>
      <c r="E7" s="102"/>
      <c r="F7" s="102"/>
      <c r="G7" s="102"/>
      <c r="H7" s="102"/>
      <c r="I7" s="102"/>
    </row>
    <row r="8" spans="1:9" ht="240" customHeight="1">
      <c r="A8" s="26" t="s">
        <v>72</v>
      </c>
      <c r="B8" s="27" t="s">
        <v>91</v>
      </c>
    </row>
    <row r="9" spans="1:9" ht="108" customHeight="1">
      <c r="A9" s="26" t="s">
        <v>73</v>
      </c>
      <c r="B9" s="27" t="s">
        <v>92</v>
      </c>
    </row>
    <row r="10" spans="1:9" ht="126" customHeight="1">
      <c r="A10" s="26" t="s">
        <v>8</v>
      </c>
      <c r="B10" s="32"/>
    </row>
    <row r="11" spans="1:9" ht="9" customHeight="1">
      <c r="A11" s="29"/>
      <c r="B11" s="14"/>
    </row>
    <row r="12" spans="1:9" ht="15" customHeight="1">
      <c r="A12" s="100" t="s">
        <v>69</v>
      </c>
      <c r="B12" s="100"/>
    </row>
    <row r="13" spans="1:9" ht="27" customHeight="1">
      <c r="A13" s="101" t="s">
        <v>74</v>
      </c>
      <c r="B13" s="101"/>
    </row>
  </sheetData>
  <mergeCells count="4">
    <mergeCell ref="A5:B5"/>
    <mergeCell ref="A12:B12"/>
    <mergeCell ref="A13:B13"/>
    <mergeCell ref="D7:I7"/>
  </mergeCells>
  <phoneticPr fontId="8"/>
  <printOptions horizontalCentered="1"/>
  <pageMargins left="0.78740157480314965" right="0.78740157480314965" top="0.78740157480314965" bottom="0.78740157480314965" header="0.39370078740157483" footer="0.39370078740157483"/>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6707C-F417-4DD3-8690-324FDD29D9F3}">
  <sheetPr>
    <tabColor theme="7" tint="0.39997558519241921"/>
  </sheetPr>
  <dimension ref="A1:I13"/>
  <sheetViews>
    <sheetView view="pageBreakPreview" zoomScaleNormal="90" zoomScaleSheetLayoutView="100" workbookViewId="0"/>
  </sheetViews>
  <sheetFormatPr defaultColWidth="9" defaultRowHeight="13.2"/>
  <cols>
    <col min="1" max="1" width="16.5" style="1" customWidth="1"/>
    <col min="2" max="2" width="59.8984375" style="1" customWidth="1"/>
    <col min="3" max="16384" width="9" style="1"/>
  </cols>
  <sheetData>
    <row r="1" spans="1:9">
      <c r="A1" s="25" t="s">
        <v>88</v>
      </c>
    </row>
    <row r="2" spans="1:9" ht="3" customHeight="1">
      <c r="A2" s="24"/>
    </row>
    <row r="3" spans="1:9">
      <c r="A3" s="28" t="s">
        <v>67</v>
      </c>
    </row>
    <row r="4" spans="1:9" ht="18" customHeight="1">
      <c r="A4" s="3"/>
    </row>
    <row r="5" spans="1:9" ht="18" customHeight="1">
      <c r="A5" s="99" t="s">
        <v>70</v>
      </c>
      <c r="B5" s="99"/>
    </row>
    <row r="6" spans="1:9" ht="36" customHeight="1">
      <c r="A6" s="26" t="s">
        <v>68</v>
      </c>
      <c r="B6" s="98"/>
    </row>
    <row r="7" spans="1:9" ht="81" customHeight="1">
      <c r="A7" s="26" t="s">
        <v>71</v>
      </c>
      <c r="B7" s="27" t="s">
        <v>90</v>
      </c>
      <c r="D7" s="102"/>
      <c r="E7" s="102"/>
      <c r="F7" s="102"/>
      <c r="G7" s="102"/>
      <c r="H7" s="102"/>
      <c r="I7" s="102"/>
    </row>
    <row r="8" spans="1:9" ht="240" customHeight="1">
      <c r="A8" s="26" t="s">
        <v>72</v>
      </c>
      <c r="B8" s="27" t="s">
        <v>91</v>
      </c>
    </row>
    <row r="9" spans="1:9" ht="108" customHeight="1">
      <c r="A9" s="26" t="s">
        <v>73</v>
      </c>
      <c r="B9" s="27" t="s">
        <v>92</v>
      </c>
    </row>
    <row r="10" spans="1:9" ht="126" customHeight="1">
      <c r="A10" s="26" t="s">
        <v>8</v>
      </c>
      <c r="B10" s="32"/>
    </row>
    <row r="11" spans="1:9" ht="9" customHeight="1">
      <c r="A11" s="29"/>
      <c r="B11" s="14"/>
    </row>
    <row r="12" spans="1:9" ht="15" customHeight="1">
      <c r="A12" s="100" t="s">
        <v>69</v>
      </c>
      <c r="B12" s="100"/>
    </row>
    <row r="13" spans="1:9" ht="27" customHeight="1">
      <c r="A13" s="101" t="s">
        <v>74</v>
      </c>
      <c r="B13" s="101"/>
    </row>
  </sheetData>
  <mergeCells count="4">
    <mergeCell ref="A5:B5"/>
    <mergeCell ref="D7:I7"/>
    <mergeCell ref="A12:B12"/>
    <mergeCell ref="A13:B13"/>
  </mergeCells>
  <phoneticPr fontId="8"/>
  <printOptions horizontalCentered="1"/>
  <pageMargins left="0.78740157480314965" right="0.78740157480314965" top="0.78740157480314965" bottom="0.78740157480314965" header="0.39370078740157483" footer="0.39370078740157483"/>
  <pageSetup paperSize="9" orientation="portrait" blackAndWhite="1"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O29"/>
  <sheetViews>
    <sheetView view="pageBreakPreview" topLeftCell="A4" zoomScaleNormal="100" zoomScaleSheetLayoutView="100" workbookViewId="0">
      <selection activeCell="A4" sqref="A4:B6"/>
    </sheetView>
  </sheetViews>
  <sheetFormatPr defaultColWidth="9" defaultRowHeight="13.2"/>
  <cols>
    <col min="1" max="1" width="3.8984375" style="41" customWidth="1"/>
    <col min="2" max="2" width="11.5" style="41" customWidth="1"/>
    <col min="3" max="3" width="7.69921875" style="41" bestFit="1" customWidth="1"/>
    <col min="4" max="4" width="5" style="41" bestFit="1" customWidth="1"/>
    <col min="5" max="7" width="11.59765625" style="41" customWidth="1"/>
    <col min="8" max="9" width="12.59765625" style="41" customWidth="1"/>
    <col min="10" max="10" width="11.59765625" style="41" customWidth="1"/>
    <col min="11" max="11" width="10.19921875" style="41" customWidth="1"/>
    <col min="12" max="12" width="11.8984375" style="41" customWidth="1"/>
    <col min="13" max="13" width="13.69921875" style="41" customWidth="1"/>
    <col min="14" max="16384" width="9" style="41"/>
  </cols>
  <sheetData>
    <row r="1" spans="1:15" ht="18" customHeight="1">
      <c r="A1" s="38" t="s">
        <v>0</v>
      </c>
      <c r="B1" s="39"/>
      <c r="C1" s="40"/>
      <c r="D1" s="40"/>
      <c r="E1" s="40"/>
      <c r="F1" s="40"/>
      <c r="G1" s="40"/>
      <c r="H1" s="40"/>
      <c r="I1" s="40"/>
      <c r="J1" s="40"/>
      <c r="K1" s="40"/>
      <c r="L1" s="40"/>
      <c r="M1" s="40"/>
    </row>
    <row r="2" spans="1:15" ht="18" customHeight="1">
      <c r="A2" s="42"/>
      <c r="B2" s="42"/>
      <c r="C2" s="40"/>
      <c r="D2" s="40"/>
      <c r="E2" s="40"/>
      <c r="F2" s="40"/>
      <c r="G2" s="40"/>
      <c r="H2" s="40"/>
      <c r="I2" s="40"/>
      <c r="J2" s="40"/>
      <c r="K2" s="40"/>
      <c r="L2" s="40"/>
      <c r="M2" s="40"/>
    </row>
    <row r="3" spans="1:15" ht="18.75" customHeight="1">
      <c r="A3" s="120" t="s">
        <v>1</v>
      </c>
      <c r="B3" s="120"/>
      <c r="C3" s="120"/>
      <c r="D3" s="120"/>
      <c r="E3" s="120"/>
      <c r="F3" s="120"/>
      <c r="G3" s="120"/>
      <c r="H3" s="120"/>
      <c r="I3" s="120"/>
      <c r="J3" s="120"/>
      <c r="K3" s="120"/>
      <c r="L3" s="120"/>
      <c r="M3" s="120"/>
    </row>
    <row r="4" spans="1:15" ht="18" customHeight="1">
      <c r="A4" s="121" t="s">
        <v>2</v>
      </c>
      <c r="B4" s="122"/>
      <c r="C4" s="122" t="s">
        <v>3</v>
      </c>
      <c r="D4" s="122"/>
      <c r="E4" s="122"/>
      <c r="F4" s="127" t="s">
        <v>37</v>
      </c>
      <c r="G4" s="129" t="s">
        <v>38</v>
      </c>
      <c r="H4" s="122" t="s">
        <v>4</v>
      </c>
      <c r="I4" s="127" t="s">
        <v>5</v>
      </c>
      <c r="J4" s="122" t="s">
        <v>6</v>
      </c>
      <c r="K4" s="122" t="s">
        <v>7</v>
      </c>
      <c r="L4" s="129" t="s">
        <v>39</v>
      </c>
      <c r="M4" s="132" t="s">
        <v>8</v>
      </c>
    </row>
    <row r="5" spans="1:15" ht="36" customHeight="1">
      <c r="A5" s="123"/>
      <c r="B5" s="124"/>
      <c r="C5" s="43" t="s">
        <v>9</v>
      </c>
      <c r="D5" s="43" t="s">
        <v>10</v>
      </c>
      <c r="E5" s="43" t="s">
        <v>11</v>
      </c>
      <c r="F5" s="128"/>
      <c r="G5" s="130"/>
      <c r="H5" s="131"/>
      <c r="I5" s="128"/>
      <c r="J5" s="131"/>
      <c r="K5" s="131"/>
      <c r="L5" s="130"/>
      <c r="M5" s="133"/>
    </row>
    <row r="6" spans="1:15" ht="15" customHeight="1">
      <c r="A6" s="125"/>
      <c r="B6" s="126"/>
      <c r="C6" s="44"/>
      <c r="D6" s="44"/>
      <c r="E6" s="45" t="s">
        <v>12</v>
      </c>
      <c r="F6" s="45" t="s">
        <v>13</v>
      </c>
      <c r="G6" s="45" t="s">
        <v>14</v>
      </c>
      <c r="H6" s="45" t="s">
        <v>15</v>
      </c>
      <c r="I6" s="45" t="s">
        <v>16</v>
      </c>
      <c r="J6" s="45" t="s">
        <v>17</v>
      </c>
      <c r="K6" s="45" t="s">
        <v>18</v>
      </c>
      <c r="L6" s="45" t="s">
        <v>19</v>
      </c>
      <c r="M6" s="46"/>
    </row>
    <row r="7" spans="1:15" ht="11.25" customHeight="1">
      <c r="A7" s="111"/>
      <c r="B7" s="112"/>
      <c r="C7" s="47" t="s">
        <v>20</v>
      </c>
      <c r="D7" s="47"/>
      <c r="E7" s="47" t="s">
        <v>20</v>
      </c>
      <c r="F7" s="47" t="s">
        <v>20</v>
      </c>
      <c r="G7" s="47" t="s">
        <v>20</v>
      </c>
      <c r="H7" s="47" t="s">
        <v>20</v>
      </c>
      <c r="I7" s="47" t="s">
        <v>20</v>
      </c>
      <c r="J7" s="47" t="s">
        <v>20</v>
      </c>
      <c r="K7" s="48"/>
      <c r="L7" s="47" t="s">
        <v>20</v>
      </c>
      <c r="M7" s="49"/>
    </row>
    <row r="8" spans="1:15" ht="11.25" customHeight="1">
      <c r="A8" s="113"/>
      <c r="B8" s="114"/>
      <c r="C8" s="10"/>
      <c r="D8" s="10"/>
      <c r="E8" s="10"/>
      <c r="F8" s="10"/>
      <c r="G8" s="10"/>
      <c r="H8" s="10"/>
      <c r="I8" s="10"/>
      <c r="J8" s="10"/>
      <c r="K8" s="50"/>
      <c r="L8" s="10"/>
      <c r="M8" s="51"/>
    </row>
    <row r="9" spans="1:15" ht="31.2" customHeight="1">
      <c r="A9" s="115"/>
      <c r="B9" s="116"/>
      <c r="C9" s="90"/>
      <c r="D9" s="33">
        <v>1</v>
      </c>
      <c r="E9" s="33">
        <f>C9</f>
        <v>0</v>
      </c>
      <c r="F9" s="33">
        <v>0</v>
      </c>
      <c r="G9" s="33">
        <f>SUM(E9-F9)</f>
        <v>0</v>
      </c>
      <c r="H9" s="33">
        <f>G9</f>
        <v>0</v>
      </c>
      <c r="I9" s="35">
        <f>H9</f>
        <v>0</v>
      </c>
      <c r="J9" s="33">
        <f>I9</f>
        <v>0</v>
      </c>
      <c r="K9" s="117" t="s">
        <v>75</v>
      </c>
      <c r="L9" s="33">
        <f>IF(SUM(O9:O9)&gt;50000,50000,SUM(O9:O9))</f>
        <v>0</v>
      </c>
      <c r="M9" s="18"/>
      <c r="O9" s="94">
        <f>ROUNDDOWN(J9*0.5,-3)</f>
        <v>0</v>
      </c>
    </row>
    <row r="10" spans="1:15" ht="22.5" customHeight="1">
      <c r="A10" s="104"/>
      <c r="B10" s="105"/>
      <c r="C10" s="33"/>
      <c r="D10" s="33"/>
      <c r="E10" s="33"/>
      <c r="F10" s="33"/>
      <c r="G10" s="33"/>
      <c r="H10" s="33"/>
      <c r="I10" s="34"/>
      <c r="J10" s="33"/>
      <c r="K10" s="118"/>
      <c r="L10" s="33"/>
      <c r="M10" s="18"/>
      <c r="O10" s="41" t="s">
        <v>78</v>
      </c>
    </row>
    <row r="11" spans="1:15" ht="22.5" customHeight="1">
      <c r="A11" s="104"/>
      <c r="B11" s="105"/>
      <c r="C11" s="33"/>
      <c r="D11" s="33"/>
      <c r="E11" s="33"/>
      <c r="F11" s="33"/>
      <c r="G11" s="33"/>
      <c r="H11" s="33"/>
      <c r="I11" s="34"/>
      <c r="J11" s="33"/>
      <c r="K11" s="118"/>
      <c r="L11" s="33"/>
      <c r="M11" s="18"/>
      <c r="O11" s="41" t="s">
        <v>79</v>
      </c>
    </row>
    <row r="12" spans="1:15" ht="22.5" customHeight="1">
      <c r="A12" s="104"/>
      <c r="B12" s="105"/>
      <c r="C12" s="33"/>
      <c r="D12" s="33"/>
      <c r="E12" s="33"/>
      <c r="F12" s="33"/>
      <c r="G12" s="33"/>
      <c r="H12" s="33"/>
      <c r="I12" s="34"/>
      <c r="J12" s="33"/>
      <c r="K12" s="118"/>
      <c r="L12" s="33"/>
      <c r="M12" s="18"/>
      <c r="O12" s="41" t="s">
        <v>80</v>
      </c>
    </row>
    <row r="13" spans="1:15" ht="22.5" customHeight="1">
      <c r="A13" s="104"/>
      <c r="B13" s="105"/>
      <c r="C13" s="33"/>
      <c r="D13" s="33"/>
      <c r="E13" s="33"/>
      <c r="F13" s="33"/>
      <c r="G13" s="33"/>
      <c r="H13" s="33"/>
      <c r="I13" s="34"/>
      <c r="J13" s="33"/>
      <c r="K13" s="118"/>
      <c r="L13" s="33"/>
      <c r="M13" s="18"/>
      <c r="O13" s="41" t="s">
        <v>81</v>
      </c>
    </row>
    <row r="14" spans="1:15" ht="22.5" customHeight="1">
      <c r="A14" s="104"/>
      <c r="B14" s="105"/>
      <c r="C14" s="33"/>
      <c r="D14" s="33"/>
      <c r="E14" s="33"/>
      <c r="F14" s="33"/>
      <c r="G14" s="33"/>
      <c r="H14" s="33"/>
      <c r="I14" s="34"/>
      <c r="J14" s="33"/>
      <c r="K14" s="118"/>
      <c r="L14" s="33"/>
      <c r="M14" s="18"/>
      <c r="O14" s="41" t="s">
        <v>82</v>
      </c>
    </row>
    <row r="15" spans="1:15" ht="22.5" customHeight="1">
      <c r="A15" s="104"/>
      <c r="B15" s="105"/>
      <c r="C15" s="33"/>
      <c r="D15" s="33"/>
      <c r="E15" s="33"/>
      <c r="F15" s="33"/>
      <c r="G15" s="33"/>
      <c r="H15" s="33"/>
      <c r="I15" s="34"/>
      <c r="J15" s="33"/>
      <c r="K15" s="118"/>
      <c r="L15" s="33"/>
      <c r="M15" s="18"/>
      <c r="O15" s="41" t="s">
        <v>83</v>
      </c>
    </row>
    <row r="16" spans="1:15" ht="22.5" customHeight="1">
      <c r="A16" s="104"/>
      <c r="B16" s="105"/>
      <c r="C16" s="35"/>
      <c r="D16" s="35"/>
      <c r="E16" s="35"/>
      <c r="F16" s="33"/>
      <c r="G16" s="33"/>
      <c r="H16" s="33"/>
      <c r="I16" s="34"/>
      <c r="J16" s="33"/>
      <c r="K16" s="118"/>
      <c r="L16" s="33"/>
      <c r="M16" s="30"/>
      <c r="O16" s="41" t="s">
        <v>84</v>
      </c>
    </row>
    <row r="17" spans="1:15" ht="22.5" customHeight="1">
      <c r="A17" s="104"/>
      <c r="B17" s="105"/>
      <c r="C17" s="35"/>
      <c r="D17" s="35"/>
      <c r="E17" s="35"/>
      <c r="F17" s="33"/>
      <c r="G17" s="33"/>
      <c r="H17" s="33"/>
      <c r="I17" s="34"/>
      <c r="J17" s="33"/>
      <c r="K17" s="118"/>
      <c r="L17" s="33"/>
      <c r="M17" s="30"/>
      <c r="O17" s="41" t="s">
        <v>93</v>
      </c>
    </row>
    <row r="18" spans="1:15" ht="22.5" customHeight="1" thickBot="1">
      <c r="A18" s="106"/>
      <c r="B18" s="107"/>
      <c r="C18" s="36"/>
      <c r="D18" s="36"/>
      <c r="E18" s="36"/>
      <c r="F18" s="36"/>
      <c r="G18" s="36"/>
      <c r="H18" s="36"/>
      <c r="I18" s="37"/>
      <c r="J18" s="36"/>
      <c r="K18" s="119"/>
      <c r="L18" s="36"/>
      <c r="M18" s="19"/>
      <c r="O18" s="41" t="s">
        <v>94</v>
      </c>
    </row>
    <row r="19" spans="1:15" ht="22.5" customHeight="1" thickTop="1">
      <c r="A19" s="108"/>
      <c r="B19" s="109"/>
      <c r="C19" s="21"/>
      <c r="D19" s="21"/>
      <c r="E19" s="20">
        <f>SUM(E9:E18)</f>
        <v>0</v>
      </c>
      <c r="F19" s="20">
        <f>SUM(F9:F18)</f>
        <v>0</v>
      </c>
      <c r="G19" s="20">
        <f>SUM(G9:G18)</f>
        <v>0</v>
      </c>
      <c r="H19" s="20">
        <f>SUM(H9:H18)</f>
        <v>0</v>
      </c>
      <c r="I19" s="21"/>
      <c r="J19" s="20">
        <f>SUM(J9:J18)</f>
        <v>0</v>
      </c>
      <c r="K19" s="21"/>
      <c r="L19" s="20">
        <f>SUM(L9:L18)</f>
        <v>0</v>
      </c>
      <c r="M19" s="22"/>
    </row>
    <row r="20" spans="1:15" ht="12" customHeight="1">
      <c r="A20" s="52"/>
      <c r="B20" s="53"/>
      <c r="C20" s="54"/>
      <c r="D20" s="54"/>
      <c r="E20" s="54"/>
      <c r="F20" s="54"/>
      <c r="G20" s="54"/>
      <c r="H20" s="54"/>
      <c r="I20" s="54"/>
      <c r="J20" s="54"/>
      <c r="K20" s="55"/>
      <c r="L20" s="54"/>
      <c r="M20" s="55"/>
    </row>
    <row r="21" spans="1:15" s="57" customFormat="1">
      <c r="A21" s="56" t="s">
        <v>40</v>
      </c>
      <c r="B21" s="110" t="s">
        <v>41</v>
      </c>
      <c r="C21" s="110"/>
      <c r="D21" s="110"/>
      <c r="E21" s="110"/>
      <c r="F21" s="110"/>
      <c r="G21" s="110"/>
      <c r="H21" s="110"/>
      <c r="I21" s="110"/>
      <c r="J21" s="110"/>
      <c r="K21" s="110"/>
      <c r="L21" s="110"/>
      <c r="M21" s="110"/>
      <c r="O21" s="41"/>
    </row>
    <row r="22" spans="1:15" s="57" customFormat="1" ht="12" customHeight="1">
      <c r="A22" s="56" t="s">
        <v>42</v>
      </c>
      <c r="B22" s="103" t="s">
        <v>48</v>
      </c>
      <c r="C22" s="103"/>
      <c r="D22" s="103"/>
      <c r="E22" s="103"/>
      <c r="F22" s="103"/>
      <c r="G22" s="103"/>
      <c r="H22" s="103"/>
      <c r="I22" s="103"/>
      <c r="J22" s="103"/>
      <c r="K22" s="103"/>
      <c r="L22" s="103"/>
      <c r="M22" s="103"/>
      <c r="O22" s="41"/>
    </row>
    <row r="23" spans="1:15" s="57" customFormat="1" ht="22.5" customHeight="1">
      <c r="A23" s="56" t="s">
        <v>43</v>
      </c>
      <c r="B23" s="103" t="s">
        <v>49</v>
      </c>
      <c r="C23" s="103"/>
      <c r="D23" s="103"/>
      <c r="E23" s="103"/>
      <c r="F23" s="103"/>
      <c r="G23" s="103"/>
      <c r="H23" s="103"/>
      <c r="I23" s="103"/>
      <c r="J23" s="103"/>
      <c r="K23" s="103"/>
      <c r="L23" s="103"/>
      <c r="M23" s="103"/>
    </row>
    <row r="24" spans="1:15" s="57" customFormat="1" ht="12" customHeight="1">
      <c r="A24" s="56" t="s">
        <v>44</v>
      </c>
      <c r="B24" s="103" t="s">
        <v>50</v>
      </c>
      <c r="C24" s="103"/>
      <c r="D24" s="103"/>
      <c r="E24" s="103"/>
      <c r="F24" s="103"/>
      <c r="G24" s="103"/>
      <c r="H24" s="103"/>
      <c r="I24" s="103"/>
      <c r="J24" s="103"/>
      <c r="K24" s="103"/>
      <c r="L24" s="103"/>
      <c r="M24" s="103"/>
    </row>
    <row r="25" spans="1:15" s="57" customFormat="1" ht="22.5" customHeight="1">
      <c r="A25" s="56" t="s">
        <v>45</v>
      </c>
      <c r="B25" s="103" t="s">
        <v>51</v>
      </c>
      <c r="C25" s="103"/>
      <c r="D25" s="103"/>
      <c r="E25" s="103"/>
      <c r="F25" s="103"/>
      <c r="G25" s="103"/>
      <c r="H25" s="103"/>
      <c r="I25" s="103"/>
      <c r="J25" s="103"/>
      <c r="K25" s="103"/>
      <c r="L25" s="103"/>
      <c r="M25" s="103"/>
    </row>
    <row r="26" spans="1:15" s="57" customFormat="1" ht="12" customHeight="1">
      <c r="A26" s="56" t="s">
        <v>46</v>
      </c>
      <c r="B26" s="103" t="s">
        <v>52</v>
      </c>
      <c r="C26" s="103"/>
      <c r="D26" s="103"/>
      <c r="E26" s="103"/>
      <c r="F26" s="103"/>
      <c r="G26" s="103"/>
      <c r="H26" s="103"/>
      <c r="I26" s="103"/>
      <c r="J26" s="103"/>
      <c r="K26" s="103"/>
      <c r="L26" s="103"/>
      <c r="M26" s="103"/>
    </row>
    <row r="27" spans="1:15" s="57" customFormat="1" ht="12" customHeight="1">
      <c r="A27" s="56" t="s">
        <v>47</v>
      </c>
      <c r="B27" s="103" t="s">
        <v>53</v>
      </c>
      <c r="C27" s="103"/>
      <c r="D27" s="103"/>
      <c r="E27" s="103"/>
      <c r="F27" s="103"/>
      <c r="G27" s="103"/>
      <c r="H27" s="103"/>
      <c r="I27" s="103"/>
      <c r="J27" s="103"/>
      <c r="K27" s="103"/>
      <c r="L27" s="103"/>
      <c r="M27" s="103"/>
    </row>
    <row r="28" spans="1:15">
      <c r="O28" s="57"/>
    </row>
    <row r="29" spans="1:15">
      <c r="O29" s="57"/>
    </row>
  </sheetData>
  <mergeCells count="32">
    <mergeCell ref="A3:M3"/>
    <mergeCell ref="A4:B6"/>
    <mergeCell ref="C4:E4"/>
    <mergeCell ref="F4:F5"/>
    <mergeCell ref="G4:G5"/>
    <mergeCell ref="H4:H5"/>
    <mergeCell ref="I4:I5"/>
    <mergeCell ref="J4:J5"/>
    <mergeCell ref="K4:K5"/>
    <mergeCell ref="L4:L5"/>
    <mergeCell ref="M4:M5"/>
    <mergeCell ref="A7:B7"/>
    <mergeCell ref="A8:B8"/>
    <mergeCell ref="A9:B9"/>
    <mergeCell ref="K9:K18"/>
    <mergeCell ref="A10:B10"/>
    <mergeCell ref="A11:B11"/>
    <mergeCell ref="A12:B12"/>
    <mergeCell ref="A13:B13"/>
    <mergeCell ref="A14:B14"/>
    <mergeCell ref="A16:B16"/>
    <mergeCell ref="A17:B17"/>
    <mergeCell ref="B24:M24"/>
    <mergeCell ref="B25:M25"/>
    <mergeCell ref="B26:M26"/>
    <mergeCell ref="B27:M27"/>
    <mergeCell ref="A15:B15"/>
    <mergeCell ref="A18:B18"/>
    <mergeCell ref="A19:B19"/>
    <mergeCell ref="B21:M21"/>
    <mergeCell ref="B22:M22"/>
    <mergeCell ref="B23:M23"/>
  </mergeCells>
  <phoneticPr fontId="8"/>
  <dataValidations count="2">
    <dataValidation operator="lessThanOrEqual" allowBlank="1" showInputMessage="1" showErrorMessage="1" sqref="O9" xr:uid="{00000000-0002-0000-0100-000001000000}"/>
    <dataValidation type="list" allowBlank="1" showInputMessage="1" showErrorMessage="1" sqref="A9:B9" xr:uid="{00000000-0002-0000-0100-000000000000}">
      <formula1>$O$10:$O$18</formula1>
    </dataValidation>
  </dataValidations>
  <printOptions horizontalCentered="1"/>
  <pageMargins left="0.59055118110236227" right="0.59055118110236227" top="0.78740157480314965" bottom="0.39370078740157483" header="0.39370078740157483" footer="0.39370078740157483"/>
  <pageSetup paperSize="9" scale="88" orientation="landscape"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3D8C7-D47F-4EC6-B2D4-2578B4BCB8CB}">
  <sheetPr>
    <tabColor theme="7" tint="0.39997558519241921"/>
  </sheetPr>
  <dimension ref="A1:O27"/>
  <sheetViews>
    <sheetView view="pageBreakPreview" zoomScaleNormal="100" zoomScaleSheetLayoutView="100" workbookViewId="0">
      <selection activeCell="G9" sqref="G9"/>
    </sheetView>
  </sheetViews>
  <sheetFormatPr defaultColWidth="9" defaultRowHeight="13.2"/>
  <cols>
    <col min="1" max="1" width="3.8984375" style="41" customWidth="1"/>
    <col min="2" max="2" width="11.5" style="41" customWidth="1"/>
    <col min="3" max="3" width="7.69921875" style="41" bestFit="1" customWidth="1"/>
    <col min="4" max="4" width="5" style="41" bestFit="1" customWidth="1"/>
    <col min="5" max="7" width="11.59765625" style="41" customWidth="1"/>
    <col min="8" max="9" width="12.59765625" style="41" customWidth="1"/>
    <col min="10" max="10" width="11.59765625" style="41" customWidth="1"/>
    <col min="11" max="11" width="10.19921875" style="41" customWidth="1"/>
    <col min="12" max="12" width="11.8984375" style="41" customWidth="1"/>
    <col min="13" max="13" width="13.69921875" style="41" customWidth="1"/>
    <col min="14" max="16384" width="9" style="41"/>
  </cols>
  <sheetData>
    <row r="1" spans="1:15" ht="18" customHeight="1">
      <c r="A1" s="38" t="s">
        <v>0</v>
      </c>
      <c r="B1" s="39"/>
      <c r="C1" s="40"/>
      <c r="D1" s="40"/>
      <c r="E1" s="40"/>
      <c r="F1" s="40"/>
      <c r="G1" s="40"/>
      <c r="H1" s="40"/>
      <c r="I1" s="40"/>
      <c r="J1" s="40"/>
      <c r="K1" s="40"/>
      <c r="L1" s="40"/>
      <c r="M1" s="40"/>
    </row>
    <row r="2" spans="1:15" ht="18" customHeight="1">
      <c r="A2" s="42"/>
      <c r="B2" s="42"/>
      <c r="C2" s="40"/>
      <c r="D2" s="40"/>
      <c r="E2" s="40"/>
      <c r="F2" s="40"/>
      <c r="G2" s="40"/>
      <c r="H2" s="40"/>
      <c r="I2" s="40"/>
      <c r="J2" s="40"/>
      <c r="K2" s="40"/>
      <c r="L2" s="40"/>
      <c r="M2" s="40"/>
    </row>
    <row r="3" spans="1:15" ht="18.75" customHeight="1">
      <c r="A3" s="120" t="s">
        <v>1</v>
      </c>
      <c r="B3" s="120"/>
      <c r="C3" s="120"/>
      <c r="D3" s="120"/>
      <c r="E3" s="120"/>
      <c r="F3" s="120"/>
      <c r="G3" s="120"/>
      <c r="H3" s="120"/>
      <c r="I3" s="120"/>
      <c r="J3" s="120"/>
      <c r="K3" s="120"/>
      <c r="L3" s="120"/>
      <c r="M3" s="120"/>
    </row>
    <row r="4" spans="1:15" ht="18" customHeight="1">
      <c r="A4" s="121" t="s">
        <v>2</v>
      </c>
      <c r="B4" s="122"/>
      <c r="C4" s="122" t="s">
        <v>3</v>
      </c>
      <c r="D4" s="122"/>
      <c r="E4" s="122"/>
      <c r="F4" s="127" t="s">
        <v>37</v>
      </c>
      <c r="G4" s="129" t="s">
        <v>38</v>
      </c>
      <c r="H4" s="122" t="s">
        <v>4</v>
      </c>
      <c r="I4" s="127" t="s">
        <v>5</v>
      </c>
      <c r="J4" s="122" t="s">
        <v>6</v>
      </c>
      <c r="K4" s="122" t="s">
        <v>7</v>
      </c>
      <c r="L4" s="129" t="s">
        <v>39</v>
      </c>
      <c r="M4" s="132" t="s">
        <v>8</v>
      </c>
    </row>
    <row r="5" spans="1:15" ht="36" customHeight="1">
      <c r="A5" s="123"/>
      <c r="B5" s="124"/>
      <c r="C5" s="96" t="s">
        <v>9</v>
      </c>
      <c r="D5" s="96" t="s">
        <v>10</v>
      </c>
      <c r="E5" s="96" t="s">
        <v>11</v>
      </c>
      <c r="F5" s="128"/>
      <c r="G5" s="130"/>
      <c r="H5" s="131"/>
      <c r="I5" s="128"/>
      <c r="J5" s="131"/>
      <c r="K5" s="131"/>
      <c r="L5" s="130"/>
      <c r="M5" s="133"/>
    </row>
    <row r="6" spans="1:15" ht="15" customHeight="1">
      <c r="A6" s="125"/>
      <c r="B6" s="126"/>
      <c r="C6" s="44"/>
      <c r="D6" s="44"/>
      <c r="E6" s="45" t="s">
        <v>12</v>
      </c>
      <c r="F6" s="45" t="s">
        <v>13</v>
      </c>
      <c r="G6" s="45" t="s">
        <v>14</v>
      </c>
      <c r="H6" s="45" t="s">
        <v>15</v>
      </c>
      <c r="I6" s="45" t="s">
        <v>16</v>
      </c>
      <c r="J6" s="45" t="s">
        <v>17</v>
      </c>
      <c r="K6" s="45" t="s">
        <v>18</v>
      </c>
      <c r="L6" s="45" t="s">
        <v>19</v>
      </c>
      <c r="M6" s="46"/>
    </row>
    <row r="7" spans="1:15" ht="11.25" customHeight="1">
      <c r="A7" s="111"/>
      <c r="B7" s="112"/>
      <c r="C7" s="47" t="s">
        <v>20</v>
      </c>
      <c r="D7" s="47"/>
      <c r="E7" s="47" t="s">
        <v>20</v>
      </c>
      <c r="F7" s="47" t="s">
        <v>20</v>
      </c>
      <c r="G7" s="47" t="s">
        <v>20</v>
      </c>
      <c r="H7" s="47" t="s">
        <v>20</v>
      </c>
      <c r="I7" s="47" t="s">
        <v>20</v>
      </c>
      <c r="J7" s="47" t="s">
        <v>20</v>
      </c>
      <c r="K7" s="48"/>
      <c r="L7" s="47" t="s">
        <v>20</v>
      </c>
      <c r="M7" s="49"/>
    </row>
    <row r="8" spans="1:15" ht="11.25" customHeight="1">
      <c r="A8" s="113"/>
      <c r="B8" s="114"/>
      <c r="C8" s="10"/>
      <c r="D8" s="10"/>
      <c r="E8" s="10"/>
      <c r="F8" s="10"/>
      <c r="G8" s="10"/>
      <c r="H8" s="10"/>
      <c r="I8" s="10"/>
      <c r="J8" s="10"/>
      <c r="K8" s="50"/>
      <c r="L8" s="10"/>
      <c r="M8" s="51"/>
    </row>
    <row r="9" spans="1:15" ht="31.2" customHeight="1">
      <c r="A9" s="115" t="s">
        <v>77</v>
      </c>
      <c r="B9" s="116"/>
      <c r="C9" s="90">
        <v>120000</v>
      </c>
      <c r="D9" s="33">
        <v>1</v>
      </c>
      <c r="E9" s="33">
        <f>C9</f>
        <v>120000</v>
      </c>
      <c r="F9" s="33">
        <v>0</v>
      </c>
      <c r="G9" s="33">
        <f>SUM(E9-F9)</f>
        <v>120000</v>
      </c>
      <c r="H9" s="33">
        <f>G9</f>
        <v>120000</v>
      </c>
      <c r="I9" s="35">
        <f>H9</f>
        <v>120000</v>
      </c>
      <c r="J9" s="33">
        <f>I9</f>
        <v>120000</v>
      </c>
      <c r="K9" s="117" t="s">
        <v>75</v>
      </c>
      <c r="L9" s="33">
        <f>IF(SUM(O9:O9)&gt;50000,50000,SUM(O9:O9))</f>
        <v>50000</v>
      </c>
      <c r="M9" s="18"/>
      <c r="O9" s="94">
        <f>ROUNDDOWN(J9*0.5,-3)</f>
        <v>60000</v>
      </c>
    </row>
    <row r="10" spans="1:15" ht="22.5" customHeight="1">
      <c r="A10" s="104"/>
      <c r="B10" s="105"/>
      <c r="C10" s="33"/>
      <c r="D10" s="33"/>
      <c r="E10" s="33"/>
      <c r="F10" s="33"/>
      <c r="G10" s="33"/>
      <c r="H10" s="33"/>
      <c r="I10" s="34"/>
      <c r="J10" s="33"/>
      <c r="K10" s="118"/>
      <c r="L10" s="33"/>
      <c r="M10" s="18"/>
      <c r="O10" s="41" t="s">
        <v>78</v>
      </c>
    </row>
    <row r="11" spans="1:15" ht="22.5" customHeight="1">
      <c r="A11" s="104"/>
      <c r="B11" s="105"/>
      <c r="C11" s="33"/>
      <c r="D11" s="33"/>
      <c r="E11" s="33"/>
      <c r="F11" s="33"/>
      <c r="G11" s="33"/>
      <c r="H11" s="33"/>
      <c r="I11" s="34"/>
      <c r="J11" s="33"/>
      <c r="K11" s="118"/>
      <c r="L11" s="33"/>
      <c r="M11" s="18"/>
      <c r="O11" s="41" t="s">
        <v>79</v>
      </c>
    </row>
    <row r="12" spans="1:15" ht="22.5" customHeight="1">
      <c r="A12" s="104"/>
      <c r="B12" s="105"/>
      <c r="C12" s="33"/>
      <c r="D12" s="33"/>
      <c r="E12" s="33"/>
      <c r="F12" s="33"/>
      <c r="G12" s="33"/>
      <c r="H12" s="33"/>
      <c r="I12" s="34"/>
      <c r="J12" s="33"/>
      <c r="K12" s="118"/>
      <c r="L12" s="33"/>
      <c r="M12" s="18"/>
      <c r="O12" s="41" t="s">
        <v>80</v>
      </c>
    </row>
    <row r="13" spans="1:15" ht="22.5" customHeight="1">
      <c r="A13" s="104"/>
      <c r="B13" s="105"/>
      <c r="C13" s="33"/>
      <c r="D13" s="33"/>
      <c r="E13" s="33"/>
      <c r="F13" s="33"/>
      <c r="G13" s="33"/>
      <c r="H13" s="33"/>
      <c r="I13" s="34"/>
      <c r="J13" s="33"/>
      <c r="K13" s="118"/>
      <c r="L13" s="33"/>
      <c r="M13" s="18"/>
      <c r="O13" s="41" t="s">
        <v>81</v>
      </c>
    </row>
    <row r="14" spans="1:15" ht="22.5" customHeight="1">
      <c r="A14" s="104"/>
      <c r="B14" s="105"/>
      <c r="C14" s="33"/>
      <c r="D14" s="33"/>
      <c r="E14" s="33"/>
      <c r="F14" s="33"/>
      <c r="G14" s="33"/>
      <c r="H14" s="33"/>
      <c r="I14" s="34"/>
      <c r="J14" s="33"/>
      <c r="K14" s="118"/>
      <c r="L14" s="33"/>
      <c r="M14" s="18"/>
      <c r="O14" s="41" t="s">
        <v>82</v>
      </c>
    </row>
    <row r="15" spans="1:15" ht="22.5" customHeight="1">
      <c r="A15" s="104"/>
      <c r="B15" s="105"/>
      <c r="C15" s="33"/>
      <c r="D15" s="33"/>
      <c r="E15" s="33"/>
      <c r="F15" s="33"/>
      <c r="G15" s="33"/>
      <c r="H15" s="33"/>
      <c r="I15" s="34"/>
      <c r="J15" s="33"/>
      <c r="K15" s="118"/>
      <c r="L15" s="33"/>
      <c r="M15" s="18"/>
      <c r="O15" s="41" t="s">
        <v>83</v>
      </c>
    </row>
    <row r="16" spans="1:15" ht="22.5" customHeight="1">
      <c r="A16" s="104"/>
      <c r="B16" s="105"/>
      <c r="C16" s="35"/>
      <c r="D16" s="35"/>
      <c r="E16" s="35"/>
      <c r="F16" s="33"/>
      <c r="G16" s="33"/>
      <c r="H16" s="33"/>
      <c r="I16" s="34"/>
      <c r="J16" s="33"/>
      <c r="K16" s="118"/>
      <c r="L16" s="33"/>
      <c r="M16" s="30"/>
      <c r="O16" s="41" t="s">
        <v>84</v>
      </c>
    </row>
    <row r="17" spans="1:13" ht="22.5" customHeight="1">
      <c r="A17" s="104"/>
      <c r="B17" s="105"/>
      <c r="C17" s="35"/>
      <c r="D17" s="35"/>
      <c r="E17" s="35"/>
      <c r="F17" s="33"/>
      <c r="G17" s="33"/>
      <c r="H17" s="33"/>
      <c r="I17" s="34"/>
      <c r="J17" s="33"/>
      <c r="K17" s="118"/>
      <c r="L17" s="33"/>
      <c r="M17" s="30"/>
    </row>
    <row r="18" spans="1:13" ht="22.5" customHeight="1" thickBot="1">
      <c r="A18" s="106"/>
      <c r="B18" s="107"/>
      <c r="C18" s="36"/>
      <c r="D18" s="36"/>
      <c r="E18" s="36"/>
      <c r="F18" s="36"/>
      <c r="G18" s="36"/>
      <c r="H18" s="36"/>
      <c r="I18" s="37"/>
      <c r="J18" s="36"/>
      <c r="K18" s="119"/>
      <c r="L18" s="36"/>
      <c r="M18" s="19"/>
    </row>
    <row r="19" spans="1:13" ht="22.5" customHeight="1" thickTop="1">
      <c r="A19" s="108"/>
      <c r="B19" s="109"/>
      <c r="C19" s="21"/>
      <c r="D19" s="21"/>
      <c r="E19" s="20">
        <f>SUM(E9:E18)</f>
        <v>120000</v>
      </c>
      <c r="F19" s="20">
        <f>SUM(F9:F18)</f>
        <v>0</v>
      </c>
      <c r="G19" s="20">
        <f>SUM(G9:G18)</f>
        <v>120000</v>
      </c>
      <c r="H19" s="20">
        <f>SUM(H9:H18)</f>
        <v>120000</v>
      </c>
      <c r="I19" s="21"/>
      <c r="J19" s="20">
        <f>SUM(J9:J18)</f>
        <v>120000</v>
      </c>
      <c r="K19" s="21"/>
      <c r="L19" s="20">
        <f>SUM(L9:L18)</f>
        <v>50000</v>
      </c>
      <c r="M19" s="22"/>
    </row>
    <row r="20" spans="1:13" ht="12" customHeight="1">
      <c r="A20" s="52"/>
      <c r="B20" s="53"/>
      <c r="C20" s="54"/>
      <c r="D20" s="54"/>
      <c r="E20" s="54"/>
      <c r="F20" s="54"/>
      <c r="G20" s="54"/>
      <c r="H20" s="54"/>
      <c r="I20" s="54"/>
      <c r="J20" s="54"/>
      <c r="K20" s="55"/>
      <c r="L20" s="54"/>
      <c r="M20" s="55"/>
    </row>
    <row r="21" spans="1:13" s="57" customFormat="1" ht="12">
      <c r="A21" s="56" t="s">
        <v>40</v>
      </c>
      <c r="B21" s="110" t="s">
        <v>41</v>
      </c>
      <c r="C21" s="110"/>
      <c r="D21" s="110"/>
      <c r="E21" s="110"/>
      <c r="F21" s="110"/>
      <c r="G21" s="110"/>
      <c r="H21" s="110"/>
      <c r="I21" s="110"/>
      <c r="J21" s="110"/>
      <c r="K21" s="110"/>
      <c r="L21" s="110"/>
      <c r="M21" s="110"/>
    </row>
    <row r="22" spans="1:13" s="57" customFormat="1" ht="12" customHeight="1">
      <c r="A22" s="56" t="s">
        <v>42</v>
      </c>
      <c r="B22" s="103" t="s">
        <v>48</v>
      </c>
      <c r="C22" s="103"/>
      <c r="D22" s="103"/>
      <c r="E22" s="103"/>
      <c r="F22" s="103"/>
      <c r="G22" s="103"/>
      <c r="H22" s="103"/>
      <c r="I22" s="103"/>
      <c r="J22" s="103"/>
      <c r="K22" s="103"/>
      <c r="L22" s="103"/>
      <c r="M22" s="103"/>
    </row>
    <row r="23" spans="1:13" s="57" customFormat="1" ht="22.5" customHeight="1">
      <c r="A23" s="56" t="s">
        <v>43</v>
      </c>
      <c r="B23" s="103" t="s">
        <v>49</v>
      </c>
      <c r="C23" s="103"/>
      <c r="D23" s="103"/>
      <c r="E23" s="103"/>
      <c r="F23" s="103"/>
      <c r="G23" s="103"/>
      <c r="H23" s="103"/>
      <c r="I23" s="103"/>
      <c r="J23" s="103"/>
      <c r="K23" s="103"/>
      <c r="L23" s="103"/>
      <c r="M23" s="103"/>
    </row>
    <row r="24" spans="1:13" s="57" customFormat="1" ht="12" customHeight="1">
      <c r="A24" s="56" t="s">
        <v>44</v>
      </c>
      <c r="B24" s="103" t="s">
        <v>50</v>
      </c>
      <c r="C24" s="103"/>
      <c r="D24" s="103"/>
      <c r="E24" s="103"/>
      <c r="F24" s="103"/>
      <c r="G24" s="103"/>
      <c r="H24" s="103"/>
      <c r="I24" s="103"/>
      <c r="J24" s="103"/>
      <c r="K24" s="103"/>
      <c r="L24" s="103"/>
      <c r="M24" s="103"/>
    </row>
    <row r="25" spans="1:13" s="57" customFormat="1" ht="22.5" customHeight="1">
      <c r="A25" s="56" t="s">
        <v>45</v>
      </c>
      <c r="B25" s="103" t="s">
        <v>51</v>
      </c>
      <c r="C25" s="103"/>
      <c r="D25" s="103"/>
      <c r="E25" s="103"/>
      <c r="F25" s="103"/>
      <c r="G25" s="103"/>
      <c r="H25" s="103"/>
      <c r="I25" s="103"/>
      <c r="J25" s="103"/>
      <c r="K25" s="103"/>
      <c r="L25" s="103"/>
      <c r="M25" s="103"/>
    </row>
    <row r="26" spans="1:13" s="57" customFormat="1" ht="12" customHeight="1">
      <c r="A26" s="56" t="s">
        <v>46</v>
      </c>
      <c r="B26" s="103" t="s">
        <v>52</v>
      </c>
      <c r="C26" s="103"/>
      <c r="D26" s="103"/>
      <c r="E26" s="103"/>
      <c r="F26" s="103"/>
      <c r="G26" s="103"/>
      <c r="H26" s="103"/>
      <c r="I26" s="103"/>
      <c r="J26" s="103"/>
      <c r="K26" s="103"/>
      <c r="L26" s="103"/>
      <c r="M26" s="103"/>
    </row>
    <row r="27" spans="1:13" s="57" customFormat="1" ht="12" customHeight="1">
      <c r="A27" s="56" t="s">
        <v>47</v>
      </c>
      <c r="B27" s="103" t="s">
        <v>53</v>
      </c>
      <c r="C27" s="103"/>
      <c r="D27" s="103"/>
      <c r="E27" s="103"/>
      <c r="F27" s="103"/>
      <c r="G27" s="103"/>
      <c r="H27" s="103"/>
      <c r="I27" s="103"/>
      <c r="J27" s="103"/>
      <c r="K27" s="103"/>
      <c r="L27" s="103"/>
      <c r="M27" s="103"/>
    </row>
  </sheetData>
  <mergeCells count="32">
    <mergeCell ref="B27:M27"/>
    <mergeCell ref="A15:B15"/>
    <mergeCell ref="A16:B16"/>
    <mergeCell ref="A17:B17"/>
    <mergeCell ref="A18:B18"/>
    <mergeCell ref="A19:B19"/>
    <mergeCell ref="B21:M21"/>
    <mergeCell ref="B22:M22"/>
    <mergeCell ref="B23:M23"/>
    <mergeCell ref="B24:M24"/>
    <mergeCell ref="B25:M25"/>
    <mergeCell ref="B26:M26"/>
    <mergeCell ref="A7:B7"/>
    <mergeCell ref="A8:B8"/>
    <mergeCell ref="A9:B9"/>
    <mergeCell ref="K9:K18"/>
    <mergeCell ref="A10:B10"/>
    <mergeCell ref="A11:B11"/>
    <mergeCell ref="A12:B12"/>
    <mergeCell ref="A13:B13"/>
    <mergeCell ref="A14:B14"/>
    <mergeCell ref="A3:M3"/>
    <mergeCell ref="A4:B6"/>
    <mergeCell ref="C4:E4"/>
    <mergeCell ref="F4:F5"/>
    <mergeCell ref="G4:G5"/>
    <mergeCell ref="H4:H5"/>
    <mergeCell ref="I4:I5"/>
    <mergeCell ref="J4:J5"/>
    <mergeCell ref="K4:K5"/>
    <mergeCell ref="L4:L5"/>
    <mergeCell ref="M4:M5"/>
  </mergeCells>
  <phoneticPr fontId="8"/>
  <dataValidations count="2">
    <dataValidation operator="lessThanOrEqual" allowBlank="1" showInputMessage="1" showErrorMessage="1" sqref="O9" xr:uid="{4E742157-2828-4BB9-B05F-B2E036C23176}"/>
    <dataValidation type="list" allowBlank="1" showInputMessage="1" showErrorMessage="1" sqref="A9:B9" xr:uid="{75AD79D6-63BB-4D3F-9684-1C0B6F5E31FA}">
      <formula1>$O$10:$O$16</formula1>
    </dataValidation>
  </dataValidations>
  <printOptions horizontalCentered="1"/>
  <pageMargins left="0.59055118110236227" right="0.59055118110236227" top="0.78740157480314965" bottom="0.39370078740157483" header="0.39370078740157483" footer="0.39370078740157483"/>
  <pageSetup paperSize="9" scale="88" orientation="landscape" blackAndWhite="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H25"/>
  <sheetViews>
    <sheetView view="pageBreakPreview" zoomScaleNormal="100" zoomScaleSheetLayoutView="100" workbookViewId="0"/>
  </sheetViews>
  <sheetFormatPr defaultColWidth="9" defaultRowHeight="13.2"/>
  <cols>
    <col min="1" max="1" width="4.59765625" style="2" customWidth="1"/>
    <col min="2" max="2" width="9" style="2"/>
    <col min="3" max="3" width="12.59765625" style="2" customWidth="1"/>
    <col min="4" max="6" width="10.59765625" style="2" customWidth="1"/>
    <col min="7" max="8" width="9.59765625" style="2" customWidth="1"/>
    <col min="9" max="16384" width="9" style="2"/>
  </cols>
  <sheetData>
    <row r="1" spans="1:8" ht="18">
      <c r="A1" s="8" t="s">
        <v>22</v>
      </c>
      <c r="B1" s="8"/>
      <c r="C1"/>
      <c r="D1"/>
      <c r="E1"/>
      <c r="F1"/>
      <c r="G1"/>
      <c r="H1"/>
    </row>
    <row r="2" spans="1:8" ht="18">
      <c r="A2" s="3"/>
      <c r="B2" s="3"/>
      <c r="C2"/>
      <c r="D2"/>
      <c r="E2"/>
      <c r="F2"/>
      <c r="G2"/>
      <c r="H2"/>
    </row>
    <row r="3" spans="1:8" ht="18.75" customHeight="1">
      <c r="A3" s="147" t="s">
        <v>23</v>
      </c>
      <c r="B3" s="147"/>
      <c r="C3" s="147"/>
      <c r="D3" s="147"/>
      <c r="E3" s="147"/>
      <c r="F3" s="147"/>
      <c r="G3" s="147"/>
      <c r="H3" s="147"/>
    </row>
    <row r="4" spans="1:8" ht="19.5" customHeight="1">
      <c r="A4" s="148" t="s">
        <v>24</v>
      </c>
      <c r="B4" s="149"/>
      <c r="C4" s="149" t="s">
        <v>3</v>
      </c>
      <c r="D4" s="149" t="s">
        <v>25</v>
      </c>
      <c r="E4" s="149"/>
      <c r="F4" s="149"/>
      <c r="G4" s="149"/>
      <c r="H4" s="154" t="s">
        <v>8</v>
      </c>
    </row>
    <row r="5" spans="1:8" ht="19.5" customHeight="1">
      <c r="A5" s="150"/>
      <c r="B5" s="151"/>
      <c r="C5" s="151"/>
      <c r="D5" s="151" t="s">
        <v>26</v>
      </c>
      <c r="E5" s="151"/>
      <c r="F5" s="157" t="s">
        <v>59</v>
      </c>
      <c r="G5" s="151" t="s">
        <v>27</v>
      </c>
      <c r="H5" s="155"/>
    </row>
    <row r="6" spans="1:8" ht="26.4">
      <c r="A6" s="152"/>
      <c r="B6" s="153"/>
      <c r="C6" s="153"/>
      <c r="D6" s="23" t="s">
        <v>28</v>
      </c>
      <c r="E6" s="23" t="s">
        <v>29</v>
      </c>
      <c r="F6" s="140"/>
      <c r="G6" s="153"/>
      <c r="H6" s="156"/>
    </row>
    <row r="7" spans="1:8" ht="24" customHeight="1">
      <c r="A7" s="144"/>
      <c r="B7" s="145"/>
      <c r="C7" s="10" t="s">
        <v>20</v>
      </c>
      <c r="D7" s="10" t="s">
        <v>20</v>
      </c>
      <c r="E7" s="10" t="s">
        <v>20</v>
      </c>
      <c r="F7" s="10" t="s">
        <v>20</v>
      </c>
      <c r="G7" s="10" t="s">
        <v>20</v>
      </c>
      <c r="H7" s="31"/>
    </row>
    <row r="8" spans="1:8" ht="36.6" customHeight="1">
      <c r="A8" s="142">
        <f>様式第3号!A9:B9</f>
        <v>0</v>
      </c>
      <c r="B8" s="143"/>
      <c r="C8" s="11">
        <f>様式第3号!E9</f>
        <v>0</v>
      </c>
      <c r="D8" s="11">
        <f>様式第3号!L9</f>
        <v>0</v>
      </c>
      <c r="E8" s="11">
        <v>0</v>
      </c>
      <c r="F8" s="11">
        <f>C8-D8-G8</f>
        <v>0</v>
      </c>
      <c r="G8" s="11">
        <f>様式第3号!F9</f>
        <v>0</v>
      </c>
      <c r="H8" s="58"/>
    </row>
    <row r="9" spans="1:8" ht="24" customHeight="1">
      <c r="A9" s="142"/>
      <c r="B9" s="143"/>
      <c r="C9" s="11"/>
      <c r="D9" s="11"/>
      <c r="E9" s="11"/>
      <c r="F9" s="11"/>
      <c r="G9" s="11"/>
      <c r="H9" s="59"/>
    </row>
    <row r="10" spans="1:8" ht="24" customHeight="1">
      <c r="A10" s="142"/>
      <c r="B10" s="146"/>
      <c r="C10" s="11"/>
      <c r="D10" s="11"/>
      <c r="E10" s="11"/>
      <c r="F10" s="11"/>
      <c r="G10" s="11"/>
      <c r="H10" s="58"/>
    </row>
    <row r="11" spans="1:8" ht="24" customHeight="1">
      <c r="A11" s="142"/>
      <c r="B11" s="143"/>
      <c r="C11" s="11"/>
      <c r="D11" s="11"/>
      <c r="E11" s="11"/>
      <c r="F11" s="11"/>
      <c r="G11" s="11"/>
      <c r="H11" s="58"/>
    </row>
    <row r="12" spans="1:8" ht="24" customHeight="1">
      <c r="A12" s="142"/>
      <c r="B12" s="143"/>
      <c r="C12" s="11"/>
      <c r="D12" s="11"/>
      <c r="E12" s="11"/>
      <c r="F12" s="11"/>
      <c r="G12" s="11"/>
      <c r="H12" s="59"/>
    </row>
    <row r="13" spans="1:8" ht="24" customHeight="1">
      <c r="A13" s="142"/>
      <c r="B13" s="143"/>
      <c r="C13" s="11"/>
      <c r="D13" s="11"/>
      <c r="E13" s="11"/>
      <c r="F13" s="11"/>
      <c r="G13" s="11"/>
      <c r="H13" s="58"/>
    </row>
    <row r="14" spans="1:8" ht="24" customHeight="1">
      <c r="A14" s="142"/>
      <c r="B14" s="143"/>
      <c r="C14" s="11"/>
      <c r="D14" s="11"/>
      <c r="E14" s="11"/>
      <c r="F14" s="11"/>
      <c r="G14" s="11"/>
      <c r="H14" s="58"/>
    </row>
    <row r="15" spans="1:8" ht="24" customHeight="1">
      <c r="A15" s="135"/>
      <c r="B15" s="136"/>
      <c r="C15" s="10"/>
      <c r="D15" s="10"/>
      <c r="E15" s="15"/>
      <c r="F15" s="10"/>
      <c r="G15" s="10"/>
      <c r="H15" s="60"/>
    </row>
    <row r="16" spans="1:8" ht="24" customHeight="1">
      <c r="A16" s="135"/>
      <c r="B16" s="136"/>
      <c r="C16" s="10"/>
      <c r="D16" s="10"/>
      <c r="E16" s="15"/>
      <c r="F16" s="10"/>
      <c r="G16" s="10"/>
      <c r="H16" s="60"/>
    </row>
    <row r="17" spans="1:8" ht="24" customHeight="1" thickBot="1">
      <c r="A17" s="137"/>
      <c r="B17" s="138"/>
      <c r="C17" s="12"/>
      <c r="D17" s="12"/>
      <c r="E17" s="12"/>
      <c r="F17" s="12"/>
      <c r="G17" s="12"/>
      <c r="H17" s="61"/>
    </row>
    <row r="18" spans="1:8" ht="24" customHeight="1" thickTop="1">
      <c r="A18" s="139" t="s">
        <v>21</v>
      </c>
      <c r="B18" s="140"/>
      <c r="C18" s="13">
        <f>SUM(C8:C17)</f>
        <v>0</v>
      </c>
      <c r="D18" s="13">
        <f t="shared" ref="D18:G18" si="0">SUM(D8:D17)</f>
        <v>0</v>
      </c>
      <c r="E18" s="13">
        <f t="shared" si="0"/>
        <v>0</v>
      </c>
      <c r="F18" s="13">
        <f t="shared" si="0"/>
        <v>0</v>
      </c>
      <c r="G18" s="13">
        <f t="shared" si="0"/>
        <v>0</v>
      </c>
      <c r="H18" s="9"/>
    </row>
    <row r="19" spans="1:8">
      <c r="A19" s="6"/>
      <c r="B19" s="6"/>
      <c r="C19" s="7"/>
      <c r="D19" s="7"/>
      <c r="E19" s="7"/>
      <c r="F19" s="7"/>
      <c r="G19" s="7"/>
      <c r="H19" s="5"/>
    </row>
    <row r="20" spans="1:8" ht="24" customHeight="1">
      <c r="A20" s="16" t="s">
        <v>40</v>
      </c>
      <c r="B20" s="141" t="s">
        <v>54</v>
      </c>
      <c r="C20" s="141"/>
      <c r="D20" s="141"/>
      <c r="E20" s="141"/>
      <c r="F20" s="141"/>
      <c r="G20" s="141"/>
      <c r="H20" s="141"/>
    </row>
    <row r="21" spans="1:8" ht="36" customHeight="1">
      <c r="A21" s="17" t="s">
        <v>42</v>
      </c>
      <c r="B21" s="134" t="s">
        <v>55</v>
      </c>
      <c r="C21" s="134"/>
      <c r="D21" s="134"/>
      <c r="E21" s="134"/>
      <c r="F21" s="134"/>
      <c r="G21" s="134"/>
      <c r="H21" s="134"/>
    </row>
    <row r="22" spans="1:8" ht="36" customHeight="1">
      <c r="A22" s="17" t="s">
        <v>43</v>
      </c>
      <c r="B22" s="134" t="s">
        <v>56</v>
      </c>
      <c r="C22" s="134"/>
      <c r="D22" s="134"/>
      <c r="E22" s="134"/>
      <c r="F22" s="134"/>
      <c r="G22" s="134"/>
      <c r="H22" s="134"/>
    </row>
    <row r="23" spans="1:8" ht="24" customHeight="1">
      <c r="A23" s="17" t="s">
        <v>44</v>
      </c>
      <c r="B23" s="134" t="s">
        <v>57</v>
      </c>
      <c r="C23" s="134"/>
      <c r="D23" s="134"/>
      <c r="E23" s="134"/>
      <c r="F23" s="134"/>
      <c r="G23" s="134"/>
      <c r="H23" s="134"/>
    </row>
    <row r="24" spans="1:8" ht="18.75" customHeight="1">
      <c r="A24" s="17" t="s">
        <v>45</v>
      </c>
      <c r="B24" s="134" t="s">
        <v>58</v>
      </c>
      <c r="C24" s="134"/>
      <c r="D24" s="134"/>
      <c r="E24" s="134"/>
      <c r="F24" s="134"/>
      <c r="G24" s="134"/>
      <c r="H24" s="134"/>
    </row>
    <row r="25" spans="1:8" ht="18">
      <c r="A25" s="4"/>
      <c r="B25" s="4"/>
      <c r="C25"/>
      <c r="D25"/>
      <c r="E25"/>
      <c r="F25"/>
      <c r="G25"/>
      <c r="H25"/>
    </row>
  </sheetData>
  <mergeCells count="25">
    <mergeCell ref="A3:H3"/>
    <mergeCell ref="A4:B6"/>
    <mergeCell ref="C4:C6"/>
    <mergeCell ref="D4:G4"/>
    <mergeCell ref="H4:H6"/>
    <mergeCell ref="D5:E5"/>
    <mergeCell ref="F5:F6"/>
    <mergeCell ref="G5:G6"/>
    <mergeCell ref="A14:B14"/>
    <mergeCell ref="A7:B7"/>
    <mergeCell ref="A8:B8"/>
    <mergeCell ref="A9:B9"/>
    <mergeCell ref="A10:B10"/>
    <mergeCell ref="A11:B11"/>
    <mergeCell ref="A12:B12"/>
    <mergeCell ref="A13:B13"/>
    <mergeCell ref="B22:H22"/>
    <mergeCell ref="B23:H23"/>
    <mergeCell ref="B24:H24"/>
    <mergeCell ref="A15:B15"/>
    <mergeCell ref="A16:B16"/>
    <mergeCell ref="A17:B17"/>
    <mergeCell ref="A18:B18"/>
    <mergeCell ref="B20:H20"/>
    <mergeCell ref="B21:H21"/>
  </mergeCells>
  <phoneticPr fontId="8"/>
  <pageMargins left="0.78740157480314965" right="0.78740157480314965" top="0.78740157480314965" bottom="0.59055118110236227" header="0.39370078740157483" footer="0.39370078740157483"/>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14E5-AF65-4818-A2E9-021E589287F3}">
  <sheetPr>
    <tabColor theme="7" tint="0.39997558519241921"/>
  </sheetPr>
  <dimension ref="A1:H25"/>
  <sheetViews>
    <sheetView view="pageBreakPreview" zoomScaleNormal="100" zoomScaleSheetLayoutView="100" workbookViewId="0"/>
  </sheetViews>
  <sheetFormatPr defaultColWidth="9" defaultRowHeight="13.2"/>
  <cols>
    <col min="1" max="1" width="4.59765625" style="2" customWidth="1"/>
    <col min="2" max="2" width="9" style="2"/>
    <col min="3" max="3" width="12.59765625" style="2" customWidth="1"/>
    <col min="4" max="6" width="10.59765625" style="2" customWidth="1"/>
    <col min="7" max="8" width="9.59765625" style="2" customWidth="1"/>
    <col min="9" max="16384" width="9" style="2"/>
  </cols>
  <sheetData>
    <row r="1" spans="1:8" ht="18">
      <c r="A1" s="8" t="s">
        <v>22</v>
      </c>
      <c r="B1" s="8"/>
      <c r="C1"/>
      <c r="D1"/>
      <c r="E1"/>
      <c r="F1"/>
      <c r="G1"/>
      <c r="H1"/>
    </row>
    <row r="2" spans="1:8" ht="18">
      <c r="A2" s="3"/>
      <c r="B2" s="3"/>
      <c r="C2"/>
      <c r="D2"/>
      <c r="E2"/>
      <c r="F2"/>
      <c r="G2"/>
      <c r="H2"/>
    </row>
    <row r="3" spans="1:8" ht="18.75" customHeight="1">
      <c r="A3" s="147" t="s">
        <v>23</v>
      </c>
      <c r="B3" s="147"/>
      <c r="C3" s="147"/>
      <c r="D3" s="147"/>
      <c r="E3" s="147"/>
      <c r="F3" s="147"/>
      <c r="G3" s="147"/>
      <c r="H3" s="147"/>
    </row>
    <row r="4" spans="1:8" ht="19.5" customHeight="1">
      <c r="A4" s="148" t="s">
        <v>24</v>
      </c>
      <c r="B4" s="149"/>
      <c r="C4" s="149" t="s">
        <v>3</v>
      </c>
      <c r="D4" s="149" t="s">
        <v>25</v>
      </c>
      <c r="E4" s="149"/>
      <c r="F4" s="149"/>
      <c r="G4" s="149"/>
      <c r="H4" s="154" t="s">
        <v>8</v>
      </c>
    </row>
    <row r="5" spans="1:8" ht="19.5" customHeight="1">
      <c r="A5" s="150"/>
      <c r="B5" s="151"/>
      <c r="C5" s="151"/>
      <c r="D5" s="151" t="s">
        <v>26</v>
      </c>
      <c r="E5" s="151"/>
      <c r="F5" s="157" t="s">
        <v>59</v>
      </c>
      <c r="G5" s="151" t="s">
        <v>27</v>
      </c>
      <c r="H5" s="155"/>
    </row>
    <row r="6" spans="1:8" ht="26.4">
      <c r="A6" s="152"/>
      <c r="B6" s="153"/>
      <c r="C6" s="153"/>
      <c r="D6" s="97" t="s">
        <v>28</v>
      </c>
      <c r="E6" s="97" t="s">
        <v>29</v>
      </c>
      <c r="F6" s="140"/>
      <c r="G6" s="153"/>
      <c r="H6" s="156"/>
    </row>
    <row r="7" spans="1:8" ht="24" customHeight="1">
      <c r="A7" s="144"/>
      <c r="B7" s="145"/>
      <c r="C7" s="10" t="s">
        <v>20</v>
      </c>
      <c r="D7" s="10" t="s">
        <v>20</v>
      </c>
      <c r="E7" s="10" t="s">
        <v>20</v>
      </c>
      <c r="F7" s="10" t="s">
        <v>20</v>
      </c>
      <c r="G7" s="10" t="s">
        <v>20</v>
      </c>
      <c r="H7" s="31"/>
    </row>
    <row r="8" spans="1:8" ht="36.6" customHeight="1">
      <c r="A8" s="142">
        <f>様式第3号!A9:B9</f>
        <v>0</v>
      </c>
      <c r="B8" s="143"/>
      <c r="C8" s="11">
        <f>様式第3号!E9</f>
        <v>0</v>
      </c>
      <c r="D8" s="11">
        <f>様式第3号!L9</f>
        <v>0</v>
      </c>
      <c r="E8" s="11">
        <v>0</v>
      </c>
      <c r="F8" s="11">
        <f>C8-D8-G8</f>
        <v>0</v>
      </c>
      <c r="G8" s="11">
        <f>様式第3号!F9</f>
        <v>0</v>
      </c>
      <c r="H8" s="58"/>
    </row>
    <row r="9" spans="1:8" ht="24" customHeight="1">
      <c r="A9" s="142"/>
      <c r="B9" s="143"/>
      <c r="C9" s="11"/>
      <c r="D9" s="11"/>
      <c r="E9" s="11"/>
      <c r="F9" s="11"/>
      <c r="G9" s="11"/>
      <c r="H9" s="59"/>
    </row>
    <row r="10" spans="1:8" ht="24" customHeight="1">
      <c r="A10" s="142"/>
      <c r="B10" s="146"/>
      <c r="C10" s="11"/>
      <c r="D10" s="11"/>
      <c r="E10" s="11"/>
      <c r="F10" s="11"/>
      <c r="G10" s="11"/>
      <c r="H10" s="58"/>
    </row>
    <row r="11" spans="1:8" ht="24" customHeight="1">
      <c r="A11" s="142"/>
      <c r="B11" s="143"/>
      <c r="C11" s="11"/>
      <c r="D11" s="11"/>
      <c r="E11" s="11"/>
      <c r="F11" s="11"/>
      <c r="G11" s="11"/>
      <c r="H11" s="58"/>
    </row>
    <row r="12" spans="1:8" ht="24" customHeight="1">
      <c r="A12" s="142"/>
      <c r="B12" s="143"/>
      <c r="C12" s="11"/>
      <c r="D12" s="11"/>
      <c r="E12" s="11"/>
      <c r="F12" s="11"/>
      <c r="G12" s="11"/>
      <c r="H12" s="59"/>
    </row>
    <row r="13" spans="1:8" ht="24" customHeight="1">
      <c r="A13" s="142"/>
      <c r="B13" s="143"/>
      <c r="C13" s="11"/>
      <c r="D13" s="11"/>
      <c r="E13" s="11"/>
      <c r="F13" s="11"/>
      <c r="G13" s="11"/>
      <c r="H13" s="58"/>
    </row>
    <row r="14" spans="1:8" ht="24" customHeight="1">
      <c r="A14" s="142"/>
      <c r="B14" s="143"/>
      <c r="C14" s="11"/>
      <c r="D14" s="11"/>
      <c r="E14" s="11"/>
      <c r="F14" s="11"/>
      <c r="G14" s="11"/>
      <c r="H14" s="58"/>
    </row>
    <row r="15" spans="1:8" ht="24" customHeight="1">
      <c r="A15" s="135"/>
      <c r="B15" s="136"/>
      <c r="C15" s="10"/>
      <c r="D15" s="10"/>
      <c r="E15" s="15"/>
      <c r="F15" s="10"/>
      <c r="G15" s="10"/>
      <c r="H15" s="60"/>
    </row>
    <row r="16" spans="1:8" ht="24" customHeight="1">
      <c r="A16" s="135"/>
      <c r="B16" s="136"/>
      <c r="C16" s="10"/>
      <c r="D16" s="10"/>
      <c r="E16" s="15"/>
      <c r="F16" s="10"/>
      <c r="G16" s="10"/>
      <c r="H16" s="60"/>
    </row>
    <row r="17" spans="1:8" ht="24" customHeight="1" thickBot="1">
      <c r="A17" s="137"/>
      <c r="B17" s="138"/>
      <c r="C17" s="12"/>
      <c r="D17" s="12"/>
      <c r="E17" s="12"/>
      <c r="F17" s="12"/>
      <c r="G17" s="12"/>
      <c r="H17" s="61"/>
    </row>
    <row r="18" spans="1:8" ht="24" customHeight="1" thickTop="1">
      <c r="A18" s="139" t="s">
        <v>21</v>
      </c>
      <c r="B18" s="140"/>
      <c r="C18" s="13">
        <f>SUM(C8:C17)</f>
        <v>0</v>
      </c>
      <c r="D18" s="13">
        <f t="shared" ref="D18:G18" si="0">SUM(D8:D17)</f>
        <v>0</v>
      </c>
      <c r="E18" s="13">
        <f t="shared" si="0"/>
        <v>0</v>
      </c>
      <c r="F18" s="13">
        <f t="shared" si="0"/>
        <v>0</v>
      </c>
      <c r="G18" s="13">
        <f t="shared" si="0"/>
        <v>0</v>
      </c>
      <c r="H18" s="9"/>
    </row>
    <row r="19" spans="1:8">
      <c r="A19" s="6"/>
      <c r="B19" s="6"/>
      <c r="C19" s="7"/>
      <c r="D19" s="7"/>
      <c r="E19" s="7"/>
      <c r="F19" s="7"/>
      <c r="G19" s="7"/>
      <c r="H19" s="5"/>
    </row>
    <row r="20" spans="1:8" ht="24" customHeight="1">
      <c r="A20" s="16" t="s">
        <v>40</v>
      </c>
      <c r="B20" s="141" t="s">
        <v>54</v>
      </c>
      <c r="C20" s="141"/>
      <c r="D20" s="141"/>
      <c r="E20" s="141"/>
      <c r="F20" s="141"/>
      <c r="G20" s="141"/>
      <c r="H20" s="141"/>
    </row>
    <row r="21" spans="1:8" ht="36" customHeight="1">
      <c r="A21" s="17" t="s">
        <v>42</v>
      </c>
      <c r="B21" s="134" t="s">
        <v>55</v>
      </c>
      <c r="C21" s="134"/>
      <c r="D21" s="134"/>
      <c r="E21" s="134"/>
      <c r="F21" s="134"/>
      <c r="G21" s="134"/>
      <c r="H21" s="134"/>
    </row>
    <row r="22" spans="1:8" ht="36" customHeight="1">
      <c r="A22" s="17" t="s">
        <v>43</v>
      </c>
      <c r="B22" s="134" t="s">
        <v>56</v>
      </c>
      <c r="C22" s="134"/>
      <c r="D22" s="134"/>
      <c r="E22" s="134"/>
      <c r="F22" s="134"/>
      <c r="G22" s="134"/>
      <c r="H22" s="134"/>
    </row>
    <row r="23" spans="1:8" ht="24" customHeight="1">
      <c r="A23" s="17" t="s">
        <v>44</v>
      </c>
      <c r="B23" s="134" t="s">
        <v>57</v>
      </c>
      <c r="C23" s="134"/>
      <c r="D23" s="134"/>
      <c r="E23" s="134"/>
      <c r="F23" s="134"/>
      <c r="G23" s="134"/>
      <c r="H23" s="134"/>
    </row>
    <row r="24" spans="1:8" ht="18.75" customHeight="1">
      <c r="A24" s="17" t="s">
        <v>45</v>
      </c>
      <c r="B24" s="134" t="s">
        <v>58</v>
      </c>
      <c r="C24" s="134"/>
      <c r="D24" s="134"/>
      <c r="E24" s="134"/>
      <c r="F24" s="134"/>
      <c r="G24" s="134"/>
      <c r="H24" s="134"/>
    </row>
    <row r="25" spans="1:8" ht="18">
      <c r="A25" s="4"/>
      <c r="B25" s="4"/>
      <c r="C25"/>
      <c r="D25"/>
      <c r="E25"/>
      <c r="F25"/>
      <c r="G25"/>
      <c r="H25"/>
    </row>
  </sheetData>
  <mergeCells count="25">
    <mergeCell ref="B20:H20"/>
    <mergeCell ref="B21:H21"/>
    <mergeCell ref="B22:H22"/>
    <mergeCell ref="B23:H23"/>
    <mergeCell ref="B24:H24"/>
    <mergeCell ref="A18:B18"/>
    <mergeCell ref="A7:B7"/>
    <mergeCell ref="A8:B8"/>
    <mergeCell ref="A9:B9"/>
    <mergeCell ref="A10:B10"/>
    <mergeCell ref="A11:B11"/>
    <mergeCell ref="A12:B12"/>
    <mergeCell ref="A13:B13"/>
    <mergeCell ref="A14:B14"/>
    <mergeCell ref="A15:B15"/>
    <mergeCell ref="A16:B16"/>
    <mergeCell ref="A17:B17"/>
    <mergeCell ref="A3:H3"/>
    <mergeCell ref="A4:B6"/>
    <mergeCell ref="C4:C6"/>
    <mergeCell ref="D4:G4"/>
    <mergeCell ref="H4:H6"/>
    <mergeCell ref="D5:E5"/>
    <mergeCell ref="F5:F6"/>
    <mergeCell ref="G5:G6"/>
  </mergeCells>
  <phoneticPr fontId="8"/>
  <pageMargins left="0.78740157480314965" right="0.78740157480314965" top="0.78740157480314965" bottom="0.59055118110236227" header="0.39370078740157483" footer="0.39370078740157483"/>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D33"/>
  <sheetViews>
    <sheetView view="pageBreakPreview" zoomScaleNormal="100" zoomScaleSheetLayoutView="100" workbookViewId="0"/>
  </sheetViews>
  <sheetFormatPr defaultColWidth="9" defaultRowHeight="13.2"/>
  <cols>
    <col min="1" max="2" width="9" style="63"/>
    <col min="3" max="3" width="15.59765625" style="63" customWidth="1"/>
    <col min="4" max="4" width="40.59765625" style="63" customWidth="1"/>
    <col min="5" max="16384" width="9" style="63"/>
  </cols>
  <sheetData>
    <row r="1" spans="1:4">
      <c r="A1" s="62" t="s">
        <v>30</v>
      </c>
      <c r="B1" s="62"/>
    </row>
    <row r="2" spans="1:4" ht="21" customHeight="1">
      <c r="A2" s="64"/>
      <c r="B2" s="64"/>
    </row>
    <row r="3" spans="1:4" ht="21" customHeight="1">
      <c r="A3" s="171" t="s">
        <v>66</v>
      </c>
      <c r="B3" s="171"/>
      <c r="C3" s="171"/>
      <c r="D3" s="171"/>
    </row>
    <row r="4" spans="1:4" ht="21" customHeight="1">
      <c r="A4" s="65"/>
      <c r="B4" s="65"/>
      <c r="C4" s="66"/>
      <c r="D4" s="65"/>
    </row>
    <row r="5" spans="1:4" ht="24" customHeight="1">
      <c r="A5" s="172" t="s">
        <v>60</v>
      </c>
      <c r="B5" s="172"/>
      <c r="C5" s="175" t="s">
        <v>76</v>
      </c>
      <c r="D5" s="176"/>
    </row>
    <row r="6" spans="1:4">
      <c r="A6" s="64"/>
      <c r="B6" s="64"/>
    </row>
    <row r="8" spans="1:4" ht="22.5" customHeight="1">
      <c r="A8" s="67" t="s">
        <v>31</v>
      </c>
      <c r="B8" s="64"/>
    </row>
    <row r="9" spans="1:4" ht="22.5" customHeight="1">
      <c r="A9" s="164" t="s">
        <v>32</v>
      </c>
      <c r="B9" s="165"/>
      <c r="C9" s="68" t="s">
        <v>65</v>
      </c>
      <c r="D9" s="69" t="s">
        <v>33</v>
      </c>
    </row>
    <row r="10" spans="1:4" ht="36.6" customHeight="1">
      <c r="A10" s="173">
        <f>A17</f>
        <v>0</v>
      </c>
      <c r="B10" s="174"/>
      <c r="C10" s="70">
        <f>(C11-C13)*-1</f>
        <v>0</v>
      </c>
      <c r="D10" s="89" t="s">
        <v>89</v>
      </c>
    </row>
    <row r="11" spans="1:4" ht="22.5" customHeight="1">
      <c r="A11" s="170" t="s">
        <v>87</v>
      </c>
      <c r="B11" s="146"/>
      <c r="C11" s="71">
        <f>様式第3号!L9</f>
        <v>0</v>
      </c>
      <c r="D11" s="95" t="str">
        <f>C5</f>
        <v>石狩市障がい福祉人材養成支援事業補助金</v>
      </c>
    </row>
    <row r="12" spans="1:4" ht="22.5" customHeight="1" thickBot="1">
      <c r="A12" s="162"/>
      <c r="B12" s="163"/>
      <c r="C12" s="73"/>
      <c r="D12" s="74"/>
    </row>
    <row r="13" spans="1:4" ht="22.5" customHeight="1" thickTop="1">
      <c r="A13" s="158" t="s">
        <v>34</v>
      </c>
      <c r="B13" s="159"/>
      <c r="C13" s="75">
        <f>C24</f>
        <v>0</v>
      </c>
      <c r="D13" s="76"/>
    </row>
    <row r="14" spans="1:4" ht="22.5" customHeight="1">
      <c r="A14" s="77"/>
      <c r="B14" s="77"/>
      <c r="C14" s="78"/>
      <c r="D14" s="79"/>
    </row>
    <row r="15" spans="1:4" ht="22.5" customHeight="1">
      <c r="A15" s="67" t="s">
        <v>35</v>
      </c>
      <c r="B15" s="64"/>
      <c r="D15" s="80"/>
    </row>
    <row r="16" spans="1:4" ht="22.5" customHeight="1">
      <c r="A16" s="164" t="s">
        <v>32</v>
      </c>
      <c r="B16" s="165"/>
      <c r="C16" s="68" t="s">
        <v>65</v>
      </c>
      <c r="D16" s="69" t="s">
        <v>33</v>
      </c>
    </row>
    <row r="17" spans="1:4" ht="36" customHeight="1">
      <c r="A17" s="166">
        <f>様式第3号!A9:B9</f>
        <v>0</v>
      </c>
      <c r="B17" s="167"/>
      <c r="C17" s="70">
        <f>様式第3号!E9</f>
        <v>0</v>
      </c>
      <c r="D17" s="92" t="s">
        <v>85</v>
      </c>
    </row>
    <row r="18" spans="1:4" ht="22.5" customHeight="1">
      <c r="A18" s="168"/>
      <c r="B18" s="169"/>
      <c r="C18" s="71"/>
      <c r="D18" s="72"/>
    </row>
    <row r="19" spans="1:4" ht="22.5" customHeight="1">
      <c r="A19" s="168"/>
      <c r="B19" s="169"/>
      <c r="C19" s="71"/>
      <c r="D19" s="72"/>
    </row>
    <row r="20" spans="1:4" ht="22.5" customHeight="1">
      <c r="A20" s="168"/>
      <c r="B20" s="169"/>
      <c r="C20" s="71"/>
      <c r="D20" s="81"/>
    </row>
    <row r="21" spans="1:4" ht="22.5" customHeight="1">
      <c r="A21" s="168"/>
      <c r="B21" s="169"/>
      <c r="C21" s="71"/>
      <c r="D21" s="81"/>
    </row>
    <row r="22" spans="1:4" ht="22.5" customHeight="1">
      <c r="A22" s="168"/>
      <c r="B22" s="169"/>
      <c r="C22" s="71"/>
      <c r="D22" s="81"/>
    </row>
    <row r="23" spans="1:4" ht="22.5" customHeight="1" thickBot="1">
      <c r="A23" s="162"/>
      <c r="B23" s="163"/>
      <c r="C23" s="73"/>
      <c r="D23" s="74"/>
    </row>
    <row r="24" spans="1:4" ht="22.5" customHeight="1" thickTop="1">
      <c r="A24" s="158" t="s">
        <v>34</v>
      </c>
      <c r="B24" s="159"/>
      <c r="C24" s="82">
        <f>SUM(C17:C23)</f>
        <v>0</v>
      </c>
      <c r="D24" s="83"/>
    </row>
    <row r="25" spans="1:4">
      <c r="A25" s="64"/>
      <c r="B25" s="64"/>
    </row>
    <row r="26" spans="1:4" ht="15.75" customHeight="1">
      <c r="A26" s="160" t="s">
        <v>86</v>
      </c>
      <c r="B26" s="160"/>
    </row>
    <row r="27" spans="1:4">
      <c r="A27" s="84"/>
      <c r="B27" s="84"/>
    </row>
    <row r="28" spans="1:4" ht="18" customHeight="1">
      <c r="A28" s="85" t="s">
        <v>36</v>
      </c>
      <c r="B28" s="85"/>
      <c r="C28" s="86" t="s">
        <v>61</v>
      </c>
      <c r="D28" s="91"/>
    </row>
    <row r="29" spans="1:4" ht="25.5" customHeight="1">
      <c r="A29" s="85"/>
      <c r="B29" s="85"/>
      <c r="D29" s="93"/>
    </row>
    <row r="30" spans="1:4" ht="13.5" customHeight="1">
      <c r="A30" s="87" t="s">
        <v>40</v>
      </c>
      <c r="B30" s="161" t="s">
        <v>62</v>
      </c>
      <c r="C30" s="161"/>
      <c r="D30" s="161"/>
    </row>
    <row r="31" spans="1:4" ht="39" customHeight="1">
      <c r="A31" s="88" t="s">
        <v>42</v>
      </c>
      <c r="B31" s="161" t="s">
        <v>63</v>
      </c>
      <c r="C31" s="161"/>
      <c r="D31" s="161"/>
    </row>
    <row r="32" spans="1:4" ht="13.5" customHeight="1">
      <c r="A32" s="88" t="s">
        <v>43</v>
      </c>
      <c r="B32" s="161" t="s">
        <v>64</v>
      </c>
      <c r="C32" s="161"/>
      <c r="D32" s="161"/>
    </row>
    <row r="33" spans="1:2">
      <c r="A33" s="64"/>
      <c r="B33" s="64"/>
    </row>
  </sheetData>
  <mergeCells count="21">
    <mergeCell ref="A11:B11"/>
    <mergeCell ref="A3:D3"/>
    <mergeCell ref="A5:B5"/>
    <mergeCell ref="A9:B9"/>
    <mergeCell ref="A10:B10"/>
    <mergeCell ref="C5:D5"/>
    <mergeCell ref="A23:B23"/>
    <mergeCell ref="A12:B12"/>
    <mergeCell ref="A13:B13"/>
    <mergeCell ref="A16:B16"/>
    <mergeCell ref="A17:B17"/>
    <mergeCell ref="A18:B18"/>
    <mergeCell ref="A19:B19"/>
    <mergeCell ref="A20:B20"/>
    <mergeCell ref="A21:B21"/>
    <mergeCell ref="A22:B22"/>
    <mergeCell ref="A24:B24"/>
    <mergeCell ref="A26:B26"/>
    <mergeCell ref="B30:D30"/>
    <mergeCell ref="B31:D31"/>
    <mergeCell ref="B32:D32"/>
  </mergeCells>
  <phoneticPr fontId="8"/>
  <printOptions horizontalCentered="1"/>
  <pageMargins left="0.78740157480314965" right="0.78740157480314965" top="0.78740157480314965" bottom="0.78740157480314965" header="0.39370078740157483" footer="0.39370078740157483"/>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C717-1278-45A7-970C-CD1EBB343DCD}">
  <sheetPr>
    <tabColor theme="7" tint="0.39997558519241921"/>
  </sheetPr>
  <dimension ref="A1:D33"/>
  <sheetViews>
    <sheetView view="pageBreakPreview" zoomScaleNormal="100" zoomScaleSheetLayoutView="100" workbookViewId="0"/>
  </sheetViews>
  <sheetFormatPr defaultColWidth="9" defaultRowHeight="13.2"/>
  <cols>
    <col min="1" max="2" width="9" style="63"/>
    <col min="3" max="3" width="15.59765625" style="63" customWidth="1"/>
    <col min="4" max="4" width="40.59765625" style="63" customWidth="1"/>
    <col min="5" max="16384" width="9" style="63"/>
  </cols>
  <sheetData>
    <row r="1" spans="1:4">
      <c r="A1" s="62" t="s">
        <v>30</v>
      </c>
      <c r="B1" s="62"/>
    </row>
    <row r="2" spans="1:4" ht="21" customHeight="1">
      <c r="A2" s="64"/>
      <c r="B2" s="64"/>
    </row>
    <row r="3" spans="1:4" ht="21" customHeight="1">
      <c r="A3" s="171" t="s">
        <v>66</v>
      </c>
      <c r="B3" s="171"/>
      <c r="C3" s="171"/>
      <c r="D3" s="171"/>
    </row>
    <row r="4" spans="1:4" ht="21" customHeight="1">
      <c r="A4" s="65"/>
      <c r="B4" s="65"/>
      <c r="C4" s="66"/>
      <c r="D4" s="65"/>
    </row>
    <row r="5" spans="1:4" ht="24" customHeight="1">
      <c r="A5" s="172" t="s">
        <v>60</v>
      </c>
      <c r="B5" s="172"/>
      <c r="C5" s="175" t="s">
        <v>76</v>
      </c>
      <c r="D5" s="176"/>
    </row>
    <row r="6" spans="1:4">
      <c r="A6" s="64"/>
      <c r="B6" s="64"/>
    </row>
    <row r="8" spans="1:4" ht="22.5" customHeight="1">
      <c r="A8" s="67" t="s">
        <v>31</v>
      </c>
      <c r="B8" s="64"/>
    </row>
    <row r="9" spans="1:4" ht="22.5" customHeight="1">
      <c r="A9" s="164" t="s">
        <v>32</v>
      </c>
      <c r="B9" s="165"/>
      <c r="C9" s="68" t="s">
        <v>65</v>
      </c>
      <c r="D9" s="69" t="s">
        <v>33</v>
      </c>
    </row>
    <row r="10" spans="1:4" ht="36.6" customHeight="1">
      <c r="A10" s="173">
        <f>A17</f>
        <v>0</v>
      </c>
      <c r="B10" s="174"/>
      <c r="C10" s="70">
        <f>(C11-C13)*-1</f>
        <v>0</v>
      </c>
      <c r="D10" s="89" t="s">
        <v>89</v>
      </c>
    </row>
    <row r="11" spans="1:4" ht="22.5" customHeight="1">
      <c r="A11" s="170" t="s">
        <v>87</v>
      </c>
      <c r="B11" s="146"/>
      <c r="C11" s="71">
        <f>様式第3号!L9</f>
        <v>0</v>
      </c>
      <c r="D11" s="95" t="str">
        <f>C5</f>
        <v>石狩市障がい福祉人材養成支援事業補助金</v>
      </c>
    </row>
    <row r="12" spans="1:4" ht="22.5" customHeight="1" thickBot="1">
      <c r="A12" s="162"/>
      <c r="B12" s="163"/>
      <c r="C12" s="73"/>
      <c r="D12" s="74"/>
    </row>
    <row r="13" spans="1:4" ht="22.5" customHeight="1" thickTop="1">
      <c r="A13" s="158" t="s">
        <v>34</v>
      </c>
      <c r="B13" s="159"/>
      <c r="C13" s="75">
        <f>C24</f>
        <v>0</v>
      </c>
      <c r="D13" s="76"/>
    </row>
    <row r="14" spans="1:4" ht="22.5" customHeight="1">
      <c r="A14" s="77"/>
      <c r="B14" s="77"/>
      <c r="C14" s="78"/>
      <c r="D14" s="79"/>
    </row>
    <row r="15" spans="1:4" ht="22.5" customHeight="1">
      <c r="A15" s="67" t="s">
        <v>35</v>
      </c>
      <c r="B15" s="64"/>
      <c r="D15" s="80"/>
    </row>
    <row r="16" spans="1:4" ht="22.5" customHeight="1">
      <c r="A16" s="164" t="s">
        <v>32</v>
      </c>
      <c r="B16" s="165"/>
      <c r="C16" s="68" t="s">
        <v>65</v>
      </c>
      <c r="D16" s="69" t="s">
        <v>33</v>
      </c>
    </row>
    <row r="17" spans="1:4" ht="36" customHeight="1">
      <c r="A17" s="166">
        <f>様式第3号!A9:B9</f>
        <v>0</v>
      </c>
      <c r="B17" s="167"/>
      <c r="C17" s="70">
        <f>様式第3号!E9</f>
        <v>0</v>
      </c>
      <c r="D17" s="92" t="s">
        <v>85</v>
      </c>
    </row>
    <row r="18" spans="1:4" ht="22.5" customHeight="1">
      <c r="A18" s="168"/>
      <c r="B18" s="169"/>
      <c r="C18" s="71"/>
      <c r="D18" s="72"/>
    </row>
    <row r="19" spans="1:4" ht="22.5" customHeight="1">
      <c r="A19" s="168"/>
      <c r="B19" s="169"/>
      <c r="C19" s="71"/>
      <c r="D19" s="72"/>
    </row>
    <row r="20" spans="1:4" ht="22.5" customHeight="1">
      <c r="A20" s="168"/>
      <c r="B20" s="169"/>
      <c r="C20" s="71"/>
      <c r="D20" s="81"/>
    </row>
    <row r="21" spans="1:4" ht="22.5" customHeight="1">
      <c r="A21" s="168"/>
      <c r="B21" s="169"/>
      <c r="C21" s="71"/>
      <c r="D21" s="81"/>
    </row>
    <row r="22" spans="1:4" ht="22.5" customHeight="1">
      <c r="A22" s="168"/>
      <c r="B22" s="169"/>
      <c r="C22" s="71"/>
      <c r="D22" s="81"/>
    </row>
    <row r="23" spans="1:4" ht="22.5" customHeight="1" thickBot="1">
      <c r="A23" s="162"/>
      <c r="B23" s="163"/>
      <c r="C23" s="73"/>
      <c r="D23" s="74"/>
    </row>
    <row r="24" spans="1:4" ht="22.5" customHeight="1" thickTop="1">
      <c r="A24" s="158" t="s">
        <v>34</v>
      </c>
      <c r="B24" s="159"/>
      <c r="C24" s="82">
        <f>SUM(C17:C23)</f>
        <v>0</v>
      </c>
      <c r="D24" s="83"/>
    </row>
    <row r="25" spans="1:4">
      <c r="A25" s="64"/>
      <c r="B25" s="64"/>
    </row>
    <row r="26" spans="1:4" ht="15.75" customHeight="1">
      <c r="A26" s="160" t="s">
        <v>86</v>
      </c>
      <c r="B26" s="160"/>
    </row>
    <row r="27" spans="1:4">
      <c r="A27" s="84"/>
      <c r="B27" s="84"/>
    </row>
    <row r="28" spans="1:4" ht="18" customHeight="1">
      <c r="A28" s="85" t="s">
        <v>36</v>
      </c>
      <c r="B28" s="85"/>
      <c r="C28" s="86" t="s">
        <v>61</v>
      </c>
      <c r="D28" s="91"/>
    </row>
    <row r="29" spans="1:4" ht="25.5" customHeight="1">
      <c r="A29" s="85"/>
      <c r="B29" s="85"/>
      <c r="D29" s="93"/>
    </row>
    <row r="30" spans="1:4" ht="13.5" customHeight="1">
      <c r="A30" s="87" t="s">
        <v>40</v>
      </c>
      <c r="B30" s="161" t="s">
        <v>62</v>
      </c>
      <c r="C30" s="161"/>
      <c r="D30" s="161"/>
    </row>
    <row r="31" spans="1:4" ht="39" customHeight="1">
      <c r="A31" s="88" t="s">
        <v>42</v>
      </c>
      <c r="B31" s="161" t="s">
        <v>63</v>
      </c>
      <c r="C31" s="161"/>
      <c r="D31" s="161"/>
    </row>
    <row r="32" spans="1:4" ht="13.5" customHeight="1">
      <c r="A32" s="88" t="s">
        <v>43</v>
      </c>
      <c r="B32" s="161" t="s">
        <v>64</v>
      </c>
      <c r="C32" s="161"/>
      <c r="D32" s="161"/>
    </row>
    <row r="33" spans="1:2">
      <c r="A33" s="64"/>
      <c r="B33" s="64"/>
    </row>
  </sheetData>
  <mergeCells count="21">
    <mergeCell ref="B30:D30"/>
    <mergeCell ref="B31:D31"/>
    <mergeCell ref="B32:D32"/>
    <mergeCell ref="A20:B20"/>
    <mergeCell ref="A21:B21"/>
    <mergeCell ref="A22:B22"/>
    <mergeCell ref="A23:B23"/>
    <mergeCell ref="A24:B24"/>
    <mergeCell ref="A26:B26"/>
    <mergeCell ref="A19:B19"/>
    <mergeCell ref="A3:D3"/>
    <mergeCell ref="A5:B5"/>
    <mergeCell ref="C5:D5"/>
    <mergeCell ref="A9:B9"/>
    <mergeCell ref="A10:B10"/>
    <mergeCell ref="A11:B11"/>
    <mergeCell ref="A12:B12"/>
    <mergeCell ref="A13:B13"/>
    <mergeCell ref="A16:B16"/>
    <mergeCell ref="A17:B17"/>
    <mergeCell ref="A18:B18"/>
  </mergeCells>
  <phoneticPr fontId="8"/>
  <printOptions horizontalCentered="1"/>
  <pageMargins left="0.78740157480314965" right="0.78740157480314965" top="0.78740157480314965" bottom="0.78740157480314965" header="0.39370078740157483" footer="0.39370078740157483"/>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様式第2号その1</vt:lpstr>
      <vt:lpstr>様式第2号その1 【記載例】</vt:lpstr>
      <vt:lpstr>様式第3号</vt:lpstr>
      <vt:lpstr>様式第3号 【記載例】</vt:lpstr>
      <vt:lpstr>様式第5号</vt:lpstr>
      <vt:lpstr>様式第5号 【記載例】</vt:lpstr>
      <vt:lpstr>様式第6号</vt:lpstr>
      <vt:lpstr>様式第6号 【記載例】</vt:lpstr>
      <vt:lpstr>様式第2号その1!Print_Area</vt:lpstr>
      <vt:lpstr>'様式第2号その1 【記載例】'!Print_Area</vt:lpstr>
      <vt:lpstr>様式第3号!Print_Area</vt:lpstr>
      <vt:lpstr>'様式第3号 【記載例】'!Print_Area</vt:lpstr>
      <vt:lpstr>様式第5号!Print_Area</vt:lpstr>
      <vt:lpstr>'様式第5号 【記載例】'!Print_Area</vt:lpstr>
      <vt:lpstr>様式第6号!Print_Area</vt:lpstr>
      <vt:lpstr>'様式第6号 【記載例】'!Print_Area</vt:lpstr>
      <vt:lpstr>様式第2号その1!別記第2号様式その1</vt:lpstr>
      <vt:lpstr>'様式第2号その1 【記載例】'!別記第2号様式その1</vt:lpstr>
      <vt:lpstr>様式第5号!別記第5号様式</vt:lpstr>
      <vt:lpstr>'様式第5号 【記載例】'!別記第5号様式</vt:lpstr>
      <vt:lpstr>様式第6号!別記第6号様式</vt:lpstr>
      <vt:lpstr>'様式第6号 【記載例】'!別記第6号様式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2022-10-07T07:50:40Z</dcterms:modified>
</cp:coreProperties>
</file>