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7425"/>
  <workbookPr/>
  <xr:revisionPtr xr6:coauthVersionLast="47" xr6:coauthVersionMax="47" documentId="13_ncr:1_{8DB143AE-4422-4676-8D9C-8D997A2E6650}" revIDLastSave="0" xr10:uidLastSave="{00000000-0000-0000-0000-000000000000}"/>
  <bookViews>
    <workbookView activeTab="2" xr2:uid="{00000000-000D-0000-FFFF-FFFF00000000}" windowHeight="12576" windowWidth="23256" xWindow="-108" yWindow="-108"/>
  </bookViews>
  <sheets>
    <sheet r:id="rId1" name="入力シート（事業所用）" sheetId="2"/>
    <sheet r:id="rId2" name="入力シート（出張所用）" sheetId="4"/>
    <sheet r:id="rId3" name="別紙１ｰ4（印刷用）" sheetId="1"/>
  </sheets>
  <definedNames>
    <definedName name="ｋ">#N/A</definedName>
    <definedName localSheetId="0" name="_xlnm.Print_Area">'入力シート（事業所用）'!$A$1:$AI$31</definedName>
    <definedName localSheetId="1" name="_xlnm.Print_Area">'入力シート（出張所用）'!$A$1:$AI$23</definedName>
    <definedName localSheetId="2" name="_xlnm.Print_Area">'別紙１ｰ4（印刷用）'!$A$1:$AF$75</definedName>
    <definedName hidden="1" localSheetId="0" name="Z_918D9391_3166_42FD_8CCC_73DDA136E9AD_.wvu.PrintArea">#N/A</definedName>
    <definedName hidden="1" localSheetId="1" name="Z_918D9391_3166_42FD_8CCC_73DDA136E9AD_.wvu.PrintArea">#N/A</definedName>
    <definedName hidden="1" localSheetId="2" name="Z_918D9391_3166_42FD_8CCC_73DDA136E9AD_.wvu.PrintArea">#N/A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0" i="1" l="1"/>
  <c r="I50" i="1"/>
  <c r="A49" i="1"/>
  <c r="U37" i="1"/>
  <c r="R37" i="1"/>
  <c r="O37" i="1"/>
  <c r="L37" i="1"/>
  <c r="I37" i="1"/>
  <c r="U25" i="1"/>
  <c r="R25" i="1"/>
  <c r="O25" i="1"/>
  <c r="L25" i="1"/>
  <c r="M10" i="1"/>
  <c r="I10" i="1"/>
  <c r="Y26" i="1"/>
  <c r="AC26" i="1"/>
  <c r="L73" i="1"/>
  <c r="I73" i="1"/>
  <c r="O72" i="1"/>
  <c r="L72" i="1"/>
  <c r="I72" i="1"/>
  <c r="I71" i="1"/>
  <c r="L71" i="1"/>
  <c r="L70" i="1"/>
  <c r="I70" i="1"/>
  <c r="L69" i="1"/>
  <c r="I69" i="1"/>
  <c r="L68" i="1"/>
  <c r="I68" i="1"/>
  <c r="M67" i="1"/>
  <c r="I67" i="1"/>
  <c r="M66" i="1"/>
  <c r="I66" i="1"/>
  <c r="Q65" i="1"/>
  <c r="M65" i="1"/>
  <c r="I65" i="1"/>
  <c r="A65" i="1"/>
  <c r="L64" i="1"/>
  <c r="I64" i="1"/>
  <c r="M62" i="1"/>
  <c r="I62" i="1"/>
  <c r="M60" i="1"/>
  <c r="M56" i="1"/>
  <c r="I60" i="1"/>
  <c r="I56" i="1"/>
  <c r="L59" i="1"/>
  <c r="I59" i="1"/>
  <c r="I19" i="1"/>
  <c r="M53" i="1"/>
  <c r="I53" i="1"/>
  <c r="I51" i="1"/>
  <c r="M51" i="1"/>
  <c r="I11" i="1"/>
  <c r="M49" i="1"/>
  <c r="I49" i="1"/>
  <c r="A9" i="1"/>
  <c r="W46" i="1"/>
  <c r="AF45" i="1"/>
  <c r="AE45" i="1"/>
  <c r="AD45" i="1"/>
  <c r="AC45" i="1"/>
  <c r="AB45" i="1"/>
  <c r="AA45" i="1"/>
  <c r="Z45" i="1"/>
  <c r="Y45" i="1"/>
  <c r="X45" i="1"/>
  <c r="W45" i="1"/>
  <c r="M22" i="1"/>
  <c r="I22" i="1"/>
  <c r="O35" i="1"/>
  <c r="R34" i="1"/>
  <c r="O34" i="1"/>
  <c r="L36" i="1"/>
  <c r="L35" i="1"/>
  <c r="L34" i="1"/>
  <c r="L33" i="1"/>
  <c r="L32" i="1"/>
  <c r="I36" i="1"/>
  <c r="I35" i="1"/>
  <c r="I34" i="1"/>
  <c r="I33" i="1"/>
  <c r="I32" i="1"/>
  <c r="L31" i="1"/>
  <c r="I31" i="1"/>
  <c r="L30" i="1"/>
  <c r="I30" i="1"/>
  <c r="L29" i="1"/>
  <c r="I29" i="1"/>
  <c r="M28" i="1"/>
  <c r="I28" i="1"/>
  <c r="L24" i="1"/>
  <c r="M20" i="1"/>
  <c r="I20" i="1"/>
  <c r="L19" i="1"/>
  <c r="M16" i="1"/>
  <c r="I16" i="1"/>
  <c r="M13" i="1"/>
  <c r="I13" i="1"/>
  <c r="M11" i="1"/>
  <c r="M9" i="1"/>
  <c r="I9" i="1"/>
  <c r="I27" i="1"/>
  <c r="M27" i="1"/>
  <c r="AC27" i="1"/>
  <c r="Y27" i="1"/>
  <c r="A26" i="1"/>
  <c r="Q26" i="1"/>
  <c r="M26" i="1"/>
  <c r="I26" i="1"/>
  <c r="I25" i="1"/>
  <c r="I24" i="1"/>
  <c r="M12" i="1"/>
  <c r="I12" i="1"/>
  <c r="AC10" i="1"/>
  <c r="AC9" i="1"/>
  <c r="Y10" i="1"/>
  <c r="Y9" i="1"/>
  <c r="W6" i="1"/>
  <c r="AF5" i="1"/>
  <c r="AE5" i="1"/>
  <c r="AD5" i="1"/>
  <c r="AC5" i="1"/>
  <c r="AB5" i="1"/>
  <c r="AA5" i="1"/>
  <c r="Z5" i="1"/>
  <c r="Y5" i="1"/>
  <c r="X5" i="1"/>
  <c r="W5" i="1"/>
</calcChain>
</file>

<file path=xl/sharedStrings.xml><?xml version="1.0" encoding="utf-8"?>
<sst xmlns="http://schemas.openxmlformats.org/spreadsheetml/2006/main" count="281" uniqueCount="118">
  <si>
    <t>事 業 所 番 号</t>
    <rPh sb="0" eb="1">
      <t>コト</t>
    </rPh>
    <rPh sb="2" eb="3">
      <t>ゴウ</t>
    </rPh>
    <rPh sb="4" eb="5">
      <t>ショ</t>
    </rPh>
    <rPh sb="6" eb="7">
      <t>バン</t>
    </rPh>
    <rPh sb="8" eb="9">
      <t>ゴウ</t>
    </rPh>
    <phoneticPr fontId="1"/>
  </si>
  <si>
    <t>提供サービス</t>
  </si>
  <si>
    <t>施設等の区分</t>
  </si>
  <si>
    <t>人員配置区分</t>
  </si>
  <si>
    <t>そ　 　　の　 　　他　　 　該　　 　当　　 　す 　　　る 　　　体 　　　制 　　　等</t>
  </si>
  <si>
    <t>LIFEへの登録</t>
    <rPh sb="6" eb="8">
      <t>トウロク</t>
    </rPh>
    <phoneticPr fontId="1"/>
  </si>
  <si>
    <t>割 引</t>
  </si>
  <si>
    <t>高齢者虐待防止措置実施の有無</t>
  </si>
  <si>
    <t>１ 減算型</t>
    <phoneticPr fontId="1"/>
  </si>
  <si>
    <t>２ 基準型</t>
    <phoneticPr fontId="1"/>
  </si>
  <si>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</si>
  <si>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</si>
  <si>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</si>
  <si>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phoneticPr fontId="1"/>
  </si>
  <si>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</si>
  <si>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</si>
  <si>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</si>
  <si>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</si>
  <si>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</si>
  <si>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</si>
  <si>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2"/>
  </si>
  <si>
    <t>１ なし</t>
  </si>
  <si>
    <t>２ あり</t>
    <phoneticPr fontId="1"/>
  </si>
  <si>
    <t>口腔連携強化加算</t>
    <rPh sb="0" eb="2">
      <t>コウクウ</t>
    </rPh>
    <rPh sb="2" eb="4">
      <t>レンケイ</t>
    </rPh>
    <rPh sb="4" eb="6">
      <t>キョウカ</t>
    </rPh>
    <rPh sb="6" eb="8">
      <t>カサン</t>
    </rPh>
    <phoneticPr fontId="1"/>
  </si>
  <si>
    <t>１ なし</t>
    <phoneticPr fontId="1"/>
  </si>
  <si>
    <t>介護職員等処遇改善加算</t>
    <rPh sb="0" eb="2">
      <t>カイゴ</t>
    </rPh>
    <rPh sb="2" eb="4">
      <t>ショクイン</t>
    </rPh>
    <rPh sb="4" eb="5">
      <t>トウ</t>
    </rPh>
    <rPh sb="5" eb="7">
      <t>ショグウ</t>
    </rPh>
    <rPh sb="7" eb="9">
      <t>カイゼン</t>
    </rPh>
    <rPh sb="9" eb="11">
      <t>カサン</t>
    </rPh>
    <phoneticPr fontId="1"/>
  </si>
  <si>
    <t>８ 加算Ⅱ</t>
    <rPh sb="2" eb="4">
      <t>カサン</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</si>
  <si>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</si>
  <si>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</si>
  <si>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</si>
  <si>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</si>
  <si>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</si>
  <si>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</si>
  <si>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栄養アセスメント・栄養改善体制</t>
    <phoneticPr fontId="1"/>
  </si>
  <si>
    <t>A6</t>
    <phoneticPr fontId="1"/>
  </si>
  <si>
    <t>通所型サービス（独自）</t>
    <rPh sb="0" eb="2">
      <t>ツウショ</t>
    </rPh>
    <rPh sb="2" eb="3">
      <t>ガタ</t>
    </rPh>
    <rPh sb="8" eb="10">
      <t>ドクジ</t>
    </rPh>
    <phoneticPr fontId="1"/>
  </si>
  <si>
    <t>口腔機能向上加算</t>
    <rPh sb="6" eb="8">
      <t>カサン</t>
    </rPh>
    <phoneticPr fontId="1"/>
  </si>
  <si>
    <t>一体的サービス提供加算</t>
    <rPh sb="0" eb="2">
      <t>イッタイ</t>
    </rPh>
    <rPh sb="2" eb="11">
      <t>テキサービステイキョウカサン</t>
    </rPh>
    <phoneticPr fontId="1"/>
  </si>
  <si>
    <t>サービス提供体制強化加算</t>
    <rPh sb="4" eb="6">
      <t>テイキョウ</t>
    </rPh>
    <rPh sb="6" eb="8">
      <t>タイセイ</t>
    </rPh>
    <rPh sb="8" eb="10">
      <t>キョウカ</t>
    </rPh>
    <rPh sb="10" eb="12">
      <t>カサン</t>
    </rPh>
    <phoneticPr fontId="1"/>
  </si>
  <si>
    <t>５ 加算Ⅰ</t>
    <phoneticPr fontId="1"/>
  </si>
  <si>
    <t>４ 加算Ⅱ</t>
    <phoneticPr fontId="1"/>
  </si>
  <si>
    <t>６ 加算Ⅲ</t>
    <phoneticPr fontId="1"/>
  </si>
  <si>
    <t>生活機能向上連携加算</t>
    <rPh sb="0" eb="2">
      <t>セイカツ</t>
    </rPh>
    <rPh sb="2" eb="4">
      <t>キノウ</t>
    </rPh>
    <rPh sb="4" eb="6">
      <t>コウジョウ</t>
    </rPh>
    <rPh sb="6" eb="8">
      <t>レンケイ</t>
    </rPh>
    <rPh sb="8" eb="10">
      <t>カサン</t>
    </rPh>
    <phoneticPr fontId="1"/>
  </si>
  <si>
    <t>３ 加算Ⅰ</t>
    <phoneticPr fontId="1"/>
  </si>
  <si>
    <t>２ 加算Ⅱ</t>
    <phoneticPr fontId="1"/>
  </si>
  <si>
    <t>科学的介護推進体制加算</t>
    <rPh sb="0" eb="3">
      <t>カガクテキ</t>
    </rPh>
    <rPh sb="3" eb="5">
      <t>カイゴ</t>
    </rPh>
    <rPh sb="5" eb="7">
      <t>スイシン</t>
    </rPh>
    <rPh sb="7" eb="9">
      <t>タイセイ</t>
    </rPh>
    <rPh sb="9" eb="11">
      <t>カサン</t>
    </rPh>
    <phoneticPr fontId="1"/>
  </si>
  <si>
    <t>そ　 　　の　 　　他　　 　該　　 　当　　 　す 　　　る 　　　体 　　　制 　　　等</t>
    <phoneticPr fontId="1"/>
  </si>
  <si>
    <t>２ あり</t>
  </si>
  <si>
    <t>１　非該当</t>
    <phoneticPr fontId="1"/>
  </si>
  <si>
    <t>２　該当</t>
  </si>
  <si>
    <t>通所型サービス（独自）</t>
  </si>
  <si>
    <t>栄養アセスメント・栄養改善体制</t>
    <rPh sb="0" eb="2">
      <t>エイヨウ</t>
    </rPh>
    <rPh sb="11" eb="13">
      <t>カイゼン</t>
    </rPh>
    <rPh sb="13" eb="15">
      <t>タイセイ</t>
    </rPh>
    <phoneticPr fontId="1"/>
  </si>
  <si>
    <t>事 業 所 名 称</t>
    <rPh sb="0" eb="1">
      <t>コト</t>
    </rPh>
    <rPh sb="2" eb="3">
      <t>ゴウ</t>
    </rPh>
    <rPh sb="4" eb="5">
      <t>ショ</t>
    </rPh>
    <rPh sb="6" eb="7">
      <t>メイ</t>
    </rPh>
    <rPh sb="8" eb="9">
      <t>ショウ</t>
    </rPh>
    <phoneticPr fontId="1"/>
  </si>
  <si>
    <r>
      <t>介 護 予 防・日 常 生 活 支 援 総 合 事 業 費 算 定 に 係 る 体 制 等 状 況 一 覧 表</t>
    </r>
    <r>
      <rPr>
        <sz val="14"/>
        <rFont val="HGｺﾞｼｯｸM"/>
        <family val="3"/>
        <charset val="128"/>
      </rPr>
      <t>（主たる事業所の所在地以外の場所で一部実施する場合の出張所等の状況）</t>
    </r>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</si>
  <si>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</si>
  <si>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</si>
  <si>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訪問型サービス（独自）</t>
    <phoneticPr fontId="1"/>
  </si>
  <si>
    <t>A2</t>
    <phoneticPr fontId="1"/>
  </si>
  <si>
    <t>訪問型サービス（独自）</t>
    <rPh sb="0" eb="3">
      <t>ホウモンガタ</t>
    </rPh>
    <rPh sb="8" eb="10">
      <t>ドクジ</t>
    </rPh>
    <phoneticPr fontId="1"/>
  </si>
  <si>
    <t>１ 減算型</t>
  </si>
  <si>
    <t>２ 基準型</t>
  </si>
  <si>
    <t>通所型サービス（独自）</t>
    <rPh sb="0" eb="2">
      <t>ツウショ</t>
    </rPh>
    <rPh sb="2" eb="3">
      <t>ガタ</t>
    </rPh>
    <rPh sb="8" eb="10">
      <t>ドクジ</t>
    </rPh>
    <phoneticPr fontId="1"/>
  </si>
  <si>
    <t>訪問型
通所型
共通</t>
    <rPh sb="0" eb="3">
      <t>ホウモンガタ</t>
    </rPh>
    <rPh sb="4" eb="7">
      <t>ツウショガタ</t>
    </rPh>
    <rPh sb="8" eb="10">
      <t>キョウツウ</t>
    </rPh>
    <phoneticPr fontId="1"/>
  </si>
  <si>
    <t>訪問型</t>
    <rPh sb="0" eb="3">
      <t>ホウモンガタ</t>
    </rPh>
    <phoneticPr fontId="1"/>
  </si>
  <si>
    <t>通所型</t>
    <rPh sb="0" eb="3">
      <t>ツウショガタ</t>
    </rPh>
    <phoneticPr fontId="1"/>
  </si>
  <si>
    <t>１　非該当</t>
  </si>
  <si>
    <t>２ 看護職員</t>
  </si>
  <si>
    <t>３ 介護職員</t>
  </si>
  <si>
    <t>使い方</t>
    <rPh sb="0" eb="1">
      <t>ツカ</t>
    </rPh>
    <rPh sb="2" eb="3">
      <t>カタ</t>
    </rPh>
    <phoneticPr fontId="1"/>
  </si>
  <si>
    <t>全ての入力が終わりましたら別紙１-４-２（印刷用）の１ページ目を印刷してください。</t>
    <rPh sb="0" eb="1">
      <t>スベ</t>
    </rPh>
    <rPh sb="3" eb="5">
      <t>ニュウリョク</t>
    </rPh>
    <rPh sb="6" eb="7">
      <t>オ</t>
    </rPh>
    <rPh sb="13" eb="15">
      <t>ベッシ</t>
    </rPh>
    <rPh sb="21" eb="23">
      <t>インサツ</t>
    </rPh>
    <rPh sb="23" eb="24">
      <t>ヨウ</t>
    </rPh>
    <rPh sb="30" eb="31">
      <t>メ</t>
    </rPh>
    <rPh sb="32" eb="34">
      <t>インサツ</t>
    </rPh>
    <phoneticPr fontId="1"/>
  </si>
  <si>
    <t>訪問型サービス（独自）を行っている場合は〇を入力してください。</t>
    <rPh sb="12" eb="13">
      <t>オコナ</t>
    </rPh>
    <rPh sb="17" eb="19">
      <t>バアイ</t>
    </rPh>
    <rPh sb="22" eb="24">
      <t>ニュウリョク</t>
    </rPh>
    <phoneticPr fontId="1"/>
  </si>
  <si>
    <t>黄色のセルに入力してください。【必須】は必ず入力してください。入力は事業所名称以外は全て選択式です。</t>
    <rPh sb="0" eb="2">
      <t>キイロ</t>
    </rPh>
    <rPh sb="6" eb="8">
      <t>ニュウリョク</t>
    </rPh>
    <rPh sb="16" eb="18">
      <t>ヒッス</t>
    </rPh>
    <rPh sb="20" eb="21">
      <t>カナラ</t>
    </rPh>
    <rPh sb="22" eb="24">
      <t>ニュウリョク</t>
    </rPh>
    <rPh sb="31" eb="33">
      <t>ニュウリョク</t>
    </rPh>
    <rPh sb="34" eb="37">
      <t>ジギョウショ</t>
    </rPh>
    <rPh sb="37" eb="39">
      <t>メイショウ</t>
    </rPh>
    <rPh sb="39" eb="41">
      <t>イガイ</t>
    </rPh>
    <rPh sb="42" eb="43">
      <t>スベ</t>
    </rPh>
    <rPh sb="44" eb="46">
      <t>センタク</t>
    </rPh>
    <rPh sb="46" eb="47">
      <t>シキ</t>
    </rPh>
    <phoneticPr fontId="1"/>
  </si>
  <si>
    <t>通所型サービス（独自）を行っている場合は〇を入力してください。</t>
    <rPh sb="0" eb="2">
      <t>ツウショ</t>
    </rPh>
    <rPh sb="12" eb="13">
      <t>オコナ</t>
    </rPh>
    <rPh sb="17" eb="19">
      <t>バアイ</t>
    </rPh>
    <rPh sb="22" eb="24">
      <t>ニュウリョク</t>
    </rPh>
    <phoneticPr fontId="1"/>
  </si>
  <si>
    <r>
      <rPr>
        <b/>
        <sz val="11"/>
        <color rgb="FFFF0000"/>
        <rFont val="HGｺﾞｼｯｸM"/>
        <family val="3"/>
        <charset val="128"/>
      </rPr>
      <t>【必須】</t>
    </r>
    <r>
      <rPr>
        <b/>
        <sz val="11"/>
        <rFont val="HGｺﾞｼｯｸM"/>
        <family val="3"/>
        <charset val="128"/>
      </rPr>
      <t>事業所番号</t>
    </r>
    <rPh sb="1" eb="3">
      <t>ヒッス</t>
    </rPh>
    <rPh sb="4" eb="7">
      <t>ジギョウショ</t>
    </rPh>
    <rPh sb="7" eb="9">
      <t>バンゴウ</t>
    </rPh>
    <phoneticPr fontId="1"/>
  </si>
  <si>
    <r>
      <rPr>
        <b/>
        <sz val="11"/>
        <color rgb="FFFF0000"/>
        <rFont val="HGｺﾞｼｯｸM"/>
        <family val="3"/>
        <charset val="128"/>
      </rPr>
      <t>【必須】</t>
    </r>
    <r>
      <rPr>
        <b/>
        <sz val="11"/>
        <rFont val="HGｺﾞｼｯｸM"/>
        <family val="3"/>
        <charset val="128"/>
      </rPr>
      <t>事業所名称</t>
    </r>
    <rPh sb="4" eb="7">
      <t>ジギョウショ</t>
    </rPh>
    <rPh sb="7" eb="9">
      <t>メイショウ</t>
    </rPh>
    <phoneticPr fontId="1"/>
  </si>
  <si>
    <r>
      <rPr>
        <b/>
        <sz val="11"/>
        <color rgb="FFFF0000"/>
        <rFont val="HGｺﾞｼｯｸM"/>
        <family val="3"/>
        <charset val="128"/>
      </rPr>
      <t>【必須】</t>
    </r>
    <r>
      <rPr>
        <b/>
        <sz val="11"/>
        <rFont val="HGｺﾞｼｯｸM"/>
        <family val="3"/>
        <charset val="128"/>
      </rPr>
      <t>高齢者虐待防止措置実施の有無</t>
    </r>
    <phoneticPr fontId="1"/>
  </si>
  <si>
    <r>
      <rPr>
        <b/>
        <sz val="11"/>
        <color rgb="FFFF0000"/>
        <rFont val="HGｺﾞｼｯｸM"/>
        <family val="3"/>
        <charset val="128"/>
      </rPr>
      <t>【必須】</t>
    </r>
    <r>
      <rPr>
        <b/>
        <sz val="11"/>
        <rFont val="HGｺﾞｼｯｸM"/>
        <family val="3"/>
        <charset val="128"/>
      </rPr>
      <t>同一建物減算（同一敷地内建物等に居住する者への提供）</t>
    </r>
    <rPh sb="4" eb="6">
      <t>ドウイツ</t>
    </rPh>
    <rPh sb="6" eb="8">
      <t>タテモノ</t>
    </rPh>
    <rPh sb="8" eb="10">
      <t>ゲンサン</t>
    </rPh>
    <rPh sb="11" eb="13">
      <t>ドウイツ</t>
    </rPh>
    <rPh sb="13" eb="16">
      <t>シキチナイ</t>
    </rPh>
    <rPh sb="16" eb="18">
      <t>タテモノ</t>
    </rPh>
    <rPh sb="18" eb="19">
      <t>トウ</t>
    </rPh>
    <rPh sb="20" eb="22">
      <t>キョジュウ</t>
    </rPh>
    <rPh sb="24" eb="25">
      <t>シャ</t>
    </rPh>
    <rPh sb="27" eb="29">
      <t>テイキョウ</t>
    </rPh>
    <phoneticPr fontId="1"/>
  </si>
  <si>
    <r>
      <rPr>
        <b/>
        <sz val="11"/>
        <color rgb="FFFF0000"/>
        <rFont val="HGｺﾞｼｯｸM"/>
        <family val="3"/>
        <charset val="128"/>
      </rPr>
      <t>【必須】</t>
    </r>
    <r>
      <rPr>
        <b/>
        <sz val="11"/>
        <rFont val="HGｺﾞｼｯｸM"/>
        <family val="3"/>
        <charset val="128"/>
      </rPr>
      <t>同一建物減算（同一敷地内建物等に居住する者への提供（利用者50人以上））</t>
    </r>
    <phoneticPr fontId="1"/>
  </si>
  <si>
    <r>
      <rPr>
        <b/>
        <sz val="11"/>
        <color rgb="FFFF0000"/>
        <rFont val="HGｺﾞｼｯｸM"/>
        <family val="3"/>
        <charset val="128"/>
      </rPr>
      <t>【必須】</t>
    </r>
    <r>
      <rPr>
        <b/>
        <sz val="11"/>
        <rFont val="HGｺﾞｼｯｸM"/>
        <family val="3"/>
        <charset val="128"/>
      </rPr>
      <t>同一建物減算（同一敷地内建物等に居住する者への提供割合90％以上）</t>
    </r>
    <rPh sb="4" eb="6">
      <t>ドウイツ</t>
    </rPh>
    <rPh sb="6" eb="8">
      <t>タテモノ</t>
    </rPh>
    <rPh sb="8" eb="10">
      <t>ゲンサン</t>
    </rPh>
    <rPh sb="29" eb="31">
      <t>ワリアイ</t>
    </rPh>
    <rPh sb="34" eb="36">
      <t>イジョウ</t>
    </rPh>
    <phoneticPr fontId="1"/>
  </si>
  <si>
    <r>
      <rPr>
        <b/>
        <sz val="11"/>
        <color rgb="FFFF0000"/>
        <rFont val="HGｺﾞｼｯｸM"/>
        <family val="3"/>
        <charset val="128"/>
      </rPr>
      <t>【必須】</t>
    </r>
    <r>
      <rPr>
        <b/>
        <sz val="11"/>
        <rFont val="HGｺﾞｼｯｸM"/>
        <family val="3"/>
        <charset val="128"/>
      </rPr>
      <t>特別地域加算</t>
    </r>
    <rPh sb="8" eb="10">
      <t>トクベツチイキカサン</t>
    </rPh>
    <phoneticPr fontId="2"/>
  </si>
  <si>
    <r>
      <rPr>
        <b/>
        <sz val="11"/>
        <color rgb="FFFF0000"/>
        <rFont val="HGｺﾞｼｯｸM"/>
        <family val="3"/>
        <charset val="128"/>
      </rPr>
      <t>【必須】</t>
    </r>
    <r>
      <rPr>
        <b/>
        <sz val="11"/>
        <rFont val="HGｺﾞｼｯｸM"/>
        <family val="3"/>
        <charset val="128"/>
      </rPr>
      <t>中山間地域等における小規模事業所加算（地域に関する状況）</t>
    </r>
    <rPh sb="4" eb="5">
      <t>チュウ</t>
    </rPh>
    <rPh sb="5" eb="7">
      <t>サンカン</t>
    </rPh>
    <rPh sb="7" eb="9">
      <t>チイキ</t>
    </rPh>
    <rPh sb="9" eb="10">
      <t>トウ</t>
    </rPh>
    <rPh sb="14" eb="17">
      <t>ショウキボ</t>
    </rPh>
    <rPh sb="17" eb="20">
      <t>ジギョウショ</t>
    </rPh>
    <rPh sb="20" eb="22">
      <t>カサン</t>
    </rPh>
    <rPh sb="23" eb="25">
      <t>チイキ</t>
    </rPh>
    <rPh sb="26" eb="27">
      <t>カン</t>
    </rPh>
    <rPh sb="29" eb="31">
      <t>ジョウキョウ</t>
    </rPh>
    <phoneticPr fontId="1"/>
  </si>
  <si>
    <r>
      <rPr>
        <b/>
        <sz val="11"/>
        <color rgb="FFFF0000"/>
        <rFont val="HGｺﾞｼｯｸM"/>
        <family val="3"/>
        <charset val="128"/>
      </rPr>
      <t>【必須】</t>
    </r>
    <r>
      <rPr>
        <b/>
        <sz val="11"/>
        <rFont val="HGｺﾞｼｯｸM"/>
        <family val="3"/>
        <charset val="128"/>
      </rPr>
      <t>中山間地域等における小規模事業所加算（規模に関する状況）</t>
    </r>
    <rPh sb="4" eb="5">
      <t>チュウ</t>
    </rPh>
    <rPh sb="5" eb="7">
      <t>サンカン</t>
    </rPh>
    <rPh sb="7" eb="9">
      <t>チイキ</t>
    </rPh>
    <rPh sb="9" eb="10">
      <t>トウ</t>
    </rPh>
    <rPh sb="14" eb="17">
      <t>ショウキボ</t>
    </rPh>
    <rPh sb="17" eb="20">
      <t>ジギョウショ</t>
    </rPh>
    <rPh sb="20" eb="22">
      <t>カサン</t>
    </rPh>
    <rPh sb="23" eb="25">
      <t>キボ</t>
    </rPh>
    <rPh sb="26" eb="27">
      <t>カン</t>
    </rPh>
    <rPh sb="29" eb="31">
      <t>ジョウキョウ</t>
    </rPh>
    <phoneticPr fontId="1"/>
  </si>
  <si>
    <r>
      <rPr>
        <b/>
        <sz val="11"/>
        <color rgb="FFFF0000"/>
        <rFont val="HGｺﾞｼｯｸM"/>
        <family val="3"/>
        <charset val="128"/>
      </rPr>
      <t>【必須】</t>
    </r>
    <r>
      <rPr>
        <b/>
        <sz val="11"/>
        <rFont val="HGｺﾞｼｯｸM"/>
        <family val="3"/>
        <charset val="128"/>
      </rPr>
      <t>口腔連携強化加算</t>
    </r>
    <rPh sb="4" eb="6">
      <t>コウクウ</t>
    </rPh>
    <rPh sb="6" eb="8">
      <t>レンケイ</t>
    </rPh>
    <rPh sb="8" eb="10">
      <t>キョウカ</t>
    </rPh>
    <rPh sb="10" eb="12">
      <t>カサン</t>
    </rPh>
    <phoneticPr fontId="1"/>
  </si>
  <si>
    <r>
      <rPr>
        <b/>
        <sz val="11"/>
        <color rgb="FFFF0000"/>
        <rFont val="HGｺﾞｼｯｸM"/>
        <family val="3"/>
        <charset val="128"/>
      </rPr>
      <t>【必須】</t>
    </r>
    <r>
      <rPr>
        <b/>
        <sz val="11"/>
        <rFont val="HGｺﾞｼｯｸM"/>
        <family val="3"/>
        <charset val="128"/>
      </rPr>
      <t>職員の欠員による減算の状況</t>
    </r>
    <phoneticPr fontId="1"/>
  </si>
  <si>
    <r>
      <rPr>
        <b/>
        <sz val="11"/>
        <color rgb="FFFF0000"/>
        <rFont val="HGｺﾞｼｯｸM"/>
        <family val="3"/>
        <charset val="128"/>
      </rPr>
      <t>【必須】</t>
    </r>
    <r>
      <rPr>
        <b/>
        <sz val="11"/>
        <rFont val="HGｺﾞｼｯｸM"/>
        <family val="3"/>
        <charset val="128"/>
      </rPr>
      <t>業務継続計画策定の有無</t>
    </r>
    <phoneticPr fontId="1"/>
  </si>
  <si>
    <r>
      <rPr>
        <b/>
        <sz val="11"/>
        <color rgb="FFFF0000"/>
        <rFont val="HGｺﾞｼｯｸM"/>
        <family val="3"/>
        <charset val="128"/>
      </rPr>
      <t>【必須】</t>
    </r>
    <r>
      <rPr>
        <b/>
        <sz val="11"/>
        <rFont val="HGｺﾞｼｯｸM"/>
        <family val="3"/>
        <charset val="128"/>
      </rPr>
      <t>若年性認知症利用者受入加算</t>
    </r>
    <rPh sb="4" eb="7">
      <t>ジャクネンセイ</t>
    </rPh>
    <rPh sb="7" eb="10">
      <t>ニンチショウ</t>
    </rPh>
    <rPh sb="10" eb="13">
      <t>リヨウシャ</t>
    </rPh>
    <rPh sb="13" eb="15">
      <t>ウケイレ</t>
    </rPh>
    <rPh sb="15" eb="17">
      <t>カサン</t>
    </rPh>
    <phoneticPr fontId="1"/>
  </si>
  <si>
    <r>
      <rPr>
        <b/>
        <sz val="11"/>
        <color rgb="FFFF0000"/>
        <rFont val="HGｺﾞｼｯｸM"/>
        <family val="3"/>
        <charset val="128"/>
      </rPr>
      <t>【必須】</t>
    </r>
    <r>
      <rPr>
        <b/>
        <sz val="11"/>
        <rFont val="HGｺﾞｼｯｸM"/>
        <family val="3"/>
        <charset val="128"/>
      </rPr>
      <t>生活機能向上グループ活動加算</t>
    </r>
    <rPh sb="4" eb="6">
      <t>セイカツ</t>
    </rPh>
    <rPh sb="6" eb="8">
      <t>キノウ</t>
    </rPh>
    <rPh sb="8" eb="10">
      <t>コウジョウ</t>
    </rPh>
    <rPh sb="14" eb="16">
      <t>カツドウ</t>
    </rPh>
    <rPh sb="16" eb="18">
      <t>カサン</t>
    </rPh>
    <phoneticPr fontId="1"/>
  </si>
  <si>
    <r>
      <rPr>
        <b/>
        <sz val="11"/>
        <color rgb="FFFF0000"/>
        <rFont val="HGｺﾞｼｯｸM"/>
        <family val="3"/>
        <charset val="128"/>
      </rPr>
      <t>【必須】</t>
    </r>
    <r>
      <rPr>
        <b/>
        <sz val="11"/>
        <rFont val="HGｺﾞｼｯｸM"/>
        <family val="3"/>
        <charset val="128"/>
      </rPr>
      <t>栄養アセスメント・栄養改善体制</t>
    </r>
    <phoneticPr fontId="1"/>
  </si>
  <si>
    <r>
      <rPr>
        <b/>
        <sz val="11"/>
        <color rgb="FFFF0000"/>
        <rFont val="HGｺﾞｼｯｸM"/>
        <family val="3"/>
        <charset val="128"/>
      </rPr>
      <t>【必須】</t>
    </r>
    <r>
      <rPr>
        <b/>
        <sz val="11"/>
        <rFont val="HGｺﾞｼｯｸM"/>
        <family val="3"/>
        <charset val="128"/>
      </rPr>
      <t>口腔機能向上加算</t>
    </r>
    <rPh sb="10" eb="12">
      <t>カサン</t>
    </rPh>
    <phoneticPr fontId="1"/>
  </si>
  <si>
    <r>
      <rPr>
        <b/>
        <sz val="11"/>
        <color rgb="FFFF0000"/>
        <rFont val="HGｺﾞｼｯｸM"/>
        <family val="3"/>
        <charset val="128"/>
      </rPr>
      <t>【必須】</t>
    </r>
    <r>
      <rPr>
        <b/>
        <sz val="11"/>
        <rFont val="HGｺﾞｼｯｸM"/>
        <family val="3"/>
        <charset val="128"/>
      </rPr>
      <t>生活機能向上連携加算</t>
    </r>
    <rPh sb="4" eb="6">
      <t>セイカツ</t>
    </rPh>
    <rPh sb="6" eb="8">
      <t>キノウ</t>
    </rPh>
    <rPh sb="8" eb="10">
      <t>コウジョウ</t>
    </rPh>
    <rPh sb="10" eb="12">
      <t>レンケイ</t>
    </rPh>
    <rPh sb="12" eb="14">
      <t>カサン</t>
    </rPh>
    <phoneticPr fontId="1"/>
  </si>
  <si>
    <r>
      <rPr>
        <b/>
        <sz val="11"/>
        <color rgb="FFFF0000"/>
        <rFont val="HGｺﾞｼｯｸM"/>
        <family val="3"/>
        <charset val="128"/>
      </rPr>
      <t>【必須】</t>
    </r>
    <r>
      <rPr>
        <b/>
        <sz val="11"/>
        <rFont val="HGｺﾞｼｯｸM"/>
        <family val="3"/>
        <charset val="128"/>
      </rPr>
      <t>科学的介護推進体制加算</t>
    </r>
    <rPh sb="4" eb="7">
      <t>カガクテキ</t>
    </rPh>
    <rPh sb="7" eb="9">
      <t>カイゴ</t>
    </rPh>
    <rPh sb="9" eb="11">
      <t>スイシン</t>
    </rPh>
    <rPh sb="11" eb="13">
      <t>タイセイ</t>
    </rPh>
    <rPh sb="13" eb="15">
      <t>カサン</t>
    </rPh>
    <phoneticPr fontId="1"/>
  </si>
  <si>
    <r>
      <rPr>
        <b/>
        <sz val="11"/>
        <color rgb="FFFF0000"/>
        <rFont val="HGｺﾞｼｯｸM"/>
        <family val="3"/>
        <charset val="128"/>
      </rPr>
      <t>【必須】</t>
    </r>
    <r>
      <rPr>
        <b/>
        <sz val="11"/>
        <rFont val="HGｺﾞｼｯｸM"/>
        <family val="3"/>
        <charset val="128"/>
      </rPr>
      <t>ＬＩＦＥへの登録</t>
    </r>
    <rPh sb="1" eb="3">
      <t>ヒッス</t>
    </rPh>
    <rPh sb="10" eb="12">
      <t>トウロク</t>
    </rPh>
    <phoneticPr fontId="1"/>
  </si>
  <si>
    <r>
      <rPr>
        <b/>
        <sz val="11"/>
        <color rgb="FFFF0000"/>
        <rFont val="HGｺﾞｼｯｸM"/>
        <family val="3"/>
        <charset val="128"/>
      </rPr>
      <t>【必須】</t>
    </r>
    <r>
      <rPr>
        <b/>
        <sz val="11"/>
        <rFont val="HGｺﾞｼｯｸM"/>
        <family val="3"/>
        <charset val="128"/>
      </rPr>
      <t>割引</t>
    </r>
    <rPh sb="1" eb="3">
      <t>ヒッス</t>
    </rPh>
    <rPh sb="4" eb="6">
      <t>ワリビキ</t>
    </rPh>
    <phoneticPr fontId="1"/>
  </si>
  <si>
    <r>
      <rPr>
        <b/>
        <sz val="11"/>
        <color rgb="FFFF0000"/>
        <rFont val="HGｺﾞｼｯｸM"/>
        <family val="3"/>
        <charset val="128"/>
      </rPr>
      <t>【必須】</t>
    </r>
    <r>
      <rPr>
        <b/>
        <sz val="11"/>
        <rFont val="HGｺﾞｼｯｸM"/>
        <family val="3"/>
        <charset val="128"/>
      </rPr>
      <t>高齢者虐待防止措置実施の有無</t>
    </r>
    <rPh sb="1" eb="3">
      <t>ヒッス</t>
    </rPh>
    <phoneticPr fontId="1"/>
  </si>
  <si>
    <r>
      <rPr>
        <b/>
        <sz val="11"/>
        <color rgb="FFFF0000"/>
        <rFont val="HGｺﾞｼｯｸM"/>
        <family val="3"/>
        <charset val="128"/>
      </rPr>
      <t>【必須】</t>
    </r>
    <r>
      <rPr>
        <b/>
        <sz val="11"/>
        <rFont val="HGｺﾞｼｯｸM"/>
        <family val="3"/>
        <charset val="128"/>
      </rPr>
      <t>同一建物減算（同一敷地内建物等に居住する者への提供）</t>
    </r>
    <rPh sb="1" eb="3">
      <t>ヒッス</t>
    </rPh>
    <rPh sb="4" eb="6">
      <t>ドウイツ</t>
    </rPh>
    <rPh sb="6" eb="8">
      <t>タテモノ</t>
    </rPh>
    <rPh sb="8" eb="10">
      <t>ゲンサン</t>
    </rPh>
    <rPh sb="11" eb="13">
      <t>ドウイツ</t>
    </rPh>
    <rPh sb="13" eb="16">
      <t>シキチナイ</t>
    </rPh>
    <rPh sb="16" eb="18">
      <t>タテモノ</t>
    </rPh>
    <rPh sb="18" eb="19">
      <t>トウ</t>
    </rPh>
    <rPh sb="20" eb="22">
      <t>キョジュウ</t>
    </rPh>
    <rPh sb="24" eb="25">
      <t>シャ</t>
    </rPh>
    <rPh sb="27" eb="29">
      <t>テイキョウ</t>
    </rPh>
    <phoneticPr fontId="1"/>
  </si>
  <si>
    <r>
      <rPr>
        <b/>
        <sz val="11"/>
        <color rgb="FFFF0000"/>
        <rFont val="HGｺﾞｼｯｸM"/>
        <family val="3"/>
        <charset val="128"/>
      </rPr>
      <t>【必須】</t>
    </r>
    <r>
      <rPr>
        <b/>
        <sz val="11"/>
        <rFont val="HGｺﾞｼｯｸM"/>
        <family val="3"/>
        <charset val="128"/>
      </rPr>
      <t>同一建物減算（同一敷地内建物等に居住する者への提供（利用者50人以上））</t>
    </r>
    <rPh sb="1" eb="3">
      <t>ヒッス</t>
    </rPh>
    <phoneticPr fontId="1"/>
  </si>
  <si>
    <r>
      <rPr>
        <b/>
        <sz val="11"/>
        <color rgb="FFFF0000"/>
        <rFont val="HGｺﾞｼｯｸM"/>
        <family val="3"/>
        <charset val="128"/>
      </rPr>
      <t>【必須】</t>
    </r>
    <r>
      <rPr>
        <b/>
        <sz val="11"/>
        <rFont val="HGｺﾞｼｯｸM"/>
        <family val="3"/>
        <charset val="128"/>
      </rPr>
      <t>同一建物減算（同一敷地内建物等に居住する者への提供割合90％以上）</t>
    </r>
    <rPh sb="1" eb="3">
      <t>ヒッス</t>
    </rPh>
    <rPh sb="4" eb="6">
      <t>ドウイツ</t>
    </rPh>
    <rPh sb="6" eb="8">
      <t>タテモノ</t>
    </rPh>
    <rPh sb="8" eb="10">
      <t>ゲンサン</t>
    </rPh>
    <rPh sb="29" eb="31">
      <t>ワリアイ</t>
    </rPh>
    <rPh sb="34" eb="36">
      <t>イジョウ</t>
    </rPh>
    <phoneticPr fontId="1"/>
  </si>
  <si>
    <r>
      <rPr>
        <b/>
        <sz val="11"/>
        <color rgb="FFFF0000"/>
        <rFont val="HGｺﾞｼｯｸM"/>
        <family val="3"/>
        <charset val="128"/>
      </rPr>
      <t>【必須】</t>
    </r>
    <r>
      <rPr>
        <b/>
        <sz val="11"/>
        <rFont val="HGｺﾞｼｯｸM"/>
        <family val="3"/>
        <charset val="128"/>
      </rPr>
      <t>特別地域加算</t>
    </r>
    <rPh sb="1" eb="3">
      <t>ヒッス</t>
    </rPh>
    <rPh sb="4" eb="6">
      <t>トクベツ</t>
    </rPh>
    <rPh sb="6" eb="8">
      <t>チイキ</t>
    </rPh>
    <rPh sb="8" eb="10">
      <t>カサン</t>
    </rPh>
    <phoneticPr fontId="2"/>
  </si>
  <si>
    <r>
      <rPr>
        <b/>
        <sz val="11"/>
        <color rgb="FFFF0000"/>
        <rFont val="HGｺﾞｼｯｸM"/>
        <family val="3"/>
        <charset val="128"/>
      </rPr>
      <t>【必須】</t>
    </r>
    <r>
      <rPr>
        <b/>
        <sz val="11"/>
        <rFont val="HGｺﾞｼｯｸM"/>
        <family val="3"/>
        <charset val="128"/>
      </rPr>
      <t>中山間地域等における小規模事業所加算（地域に関する状況）</t>
    </r>
    <rPh sb="1" eb="3">
      <t>ヒッス</t>
    </rPh>
    <rPh sb="4" eb="5">
      <t>チュウ</t>
    </rPh>
    <rPh sb="5" eb="7">
      <t>サンカン</t>
    </rPh>
    <rPh sb="7" eb="9">
      <t>チイキ</t>
    </rPh>
    <rPh sb="9" eb="10">
      <t>トウ</t>
    </rPh>
    <rPh sb="14" eb="17">
      <t>ショウキボ</t>
    </rPh>
    <rPh sb="17" eb="20">
      <t>ジギョウショ</t>
    </rPh>
    <rPh sb="20" eb="22">
      <t>カサン</t>
    </rPh>
    <rPh sb="23" eb="25">
      <t>チイキ</t>
    </rPh>
    <rPh sb="26" eb="27">
      <t>カン</t>
    </rPh>
    <rPh sb="29" eb="31">
      <t>ジョウキョウ</t>
    </rPh>
    <phoneticPr fontId="1"/>
  </si>
  <si>
    <r>
      <rPr>
        <b/>
        <sz val="11"/>
        <color rgb="FFFF0000"/>
        <rFont val="HGｺﾞｼｯｸM"/>
        <family val="3"/>
        <charset val="128"/>
      </rPr>
      <t>【必須】</t>
    </r>
    <r>
      <rPr>
        <b/>
        <sz val="11"/>
        <rFont val="HGｺﾞｼｯｸM"/>
        <family val="3"/>
        <charset val="128"/>
      </rPr>
      <t>介護職員等処遇改善加算</t>
    </r>
    <rPh sb="4" eb="6">
      <t>カイゴ</t>
    </rPh>
    <rPh sb="6" eb="8">
      <t>ショクイン</t>
    </rPh>
    <rPh sb="8" eb="9">
      <t>トウ</t>
    </rPh>
    <rPh sb="9" eb="11">
      <t>ショグウ</t>
    </rPh>
    <rPh sb="11" eb="13">
      <t>カイゼン</t>
    </rPh>
    <rPh sb="13" eb="15">
      <t>カサン</t>
    </rPh>
    <phoneticPr fontId="1"/>
  </si>
  <si>
    <r>
      <rPr>
        <b/>
        <sz val="11"/>
        <color rgb="FFFF0000"/>
        <rFont val="HGｺﾞｼｯｸM"/>
        <family val="3"/>
        <charset val="128"/>
      </rPr>
      <t>【必須】</t>
    </r>
    <r>
      <rPr>
        <b/>
        <sz val="11"/>
        <rFont val="HGｺﾞｼｯｸM"/>
        <family val="3"/>
        <charset val="128"/>
      </rPr>
      <t>割引</t>
    </r>
    <rPh sb="4" eb="6">
      <t>ワリビキ</t>
    </rPh>
    <phoneticPr fontId="1"/>
  </si>
  <si>
    <r>
      <rPr>
        <b/>
        <sz val="11"/>
        <color rgb="FFFF0000"/>
        <rFont val="HGｺﾞｼｯｸM"/>
        <family val="3"/>
        <charset val="128"/>
      </rPr>
      <t>【必須】</t>
    </r>
    <r>
      <rPr>
        <b/>
        <sz val="11"/>
        <rFont val="HGｺﾞｼｯｸM"/>
        <family val="3"/>
        <charset val="128"/>
      </rPr>
      <t>一体的サービス提供加算</t>
    </r>
    <rPh sb="4" eb="6">
      <t>イッタイ</t>
    </rPh>
    <rPh sb="6" eb="15">
      <t>テキサービステイキョウカサン</t>
    </rPh>
    <phoneticPr fontId="1"/>
  </si>
  <si>
    <r>
      <rPr>
        <b/>
        <sz val="11"/>
        <color rgb="FFFF0000"/>
        <rFont val="HGｺﾞｼｯｸM"/>
        <family val="3"/>
        <charset val="128"/>
      </rPr>
      <t>【必須】</t>
    </r>
    <r>
      <rPr>
        <b/>
        <sz val="11"/>
        <rFont val="HGｺﾞｼｯｸM"/>
        <family val="3"/>
        <charset val="128"/>
      </rPr>
      <t>サービス提供体制強化加算</t>
    </r>
    <rPh sb="8" eb="10">
      <t>テイキョウ</t>
    </rPh>
    <rPh sb="10" eb="12">
      <t>タイセイ</t>
    </rPh>
    <rPh sb="12" eb="14">
      <t>キョウカ</t>
    </rPh>
    <rPh sb="14" eb="16">
      <t>カサン</t>
    </rPh>
    <phoneticPr fontId="1"/>
  </si>
  <si>
    <t>訪問型サービス（独自）を行っている場合</t>
    <rPh sb="0" eb="3">
      <t>ホウモンガタ</t>
    </rPh>
    <rPh sb="8" eb="10">
      <t>ドクジ</t>
    </rPh>
    <rPh sb="12" eb="13">
      <t>オコナ</t>
    </rPh>
    <rPh sb="17" eb="19">
      <t>バアイ</t>
    </rPh>
    <phoneticPr fontId="1"/>
  </si>
  <si>
    <t>通所型サービス（独自）を行っている場合</t>
    <rPh sb="0" eb="2">
      <t>ツウショ</t>
    </rPh>
    <rPh sb="2" eb="3">
      <t>ガタ</t>
    </rPh>
    <rPh sb="8" eb="10">
      <t>ドクジ</t>
    </rPh>
    <rPh sb="12" eb="13">
      <t>オコナ</t>
    </rPh>
    <rPh sb="17" eb="19">
      <t>バアイ</t>
    </rPh>
    <phoneticPr fontId="1"/>
  </si>
  <si>
    <t>全ての入力が終わりましたら別紙１-４-２（印刷用）の２ページ目を印刷してください。</t>
    <rPh sb="0" eb="1">
      <t>スベ</t>
    </rPh>
    <rPh sb="3" eb="5">
      <t>ニュウリョク</t>
    </rPh>
    <rPh sb="6" eb="7">
      <t>オ</t>
    </rPh>
    <rPh sb="13" eb="15">
      <t>ベッシ</t>
    </rPh>
    <rPh sb="21" eb="23">
      <t>インサツ</t>
    </rPh>
    <rPh sb="23" eb="24">
      <t>ヨウ</t>
    </rPh>
    <rPh sb="30" eb="31">
      <t>メ</t>
    </rPh>
    <rPh sb="32" eb="34">
      <t>インサツ</t>
    </rPh>
    <phoneticPr fontId="1"/>
  </si>
  <si>
    <t xml:space="preserve">介 護 予 防・日 常 生 活 支 援 総 合 事 業 費 算 定 に 係 る 体 制 等 状 況 一 覧 表 </t>
    <phoneticPr fontId="1"/>
  </si>
  <si>
    <t>備考　１ 「割引｣を｢あり｣と記載する場合は「介護予防・日常生活支援総合事業者による事業費の割引に係る割引率の設定について」（別紙51）を添付してください。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</si>
  <si>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</si>
  <si>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</si>
  <si>
    <t>９ 加算Ⅲ</t>
    <rPh sb="2" eb="4">
      <t>カサン</t>
    </rPh>
    <phoneticPr fontId="1"/>
  </si>
  <si>
    <t>Ａ 加算Ⅳ</t>
    <rPh sb="2" eb="4">
      <t>カサン</t>
    </rPh>
    <phoneticPr fontId="1"/>
  </si>
  <si>
    <t>７ 加算Ⅰ</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</si>
  <si>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</si>
  <si>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A2</t>
    <phoneticPr fontId="1"/>
  </si>
  <si>
    <t>訪問型サービス（独自）</t>
    <phoneticPr fontId="1"/>
  </si>
  <si>
    <t>　　　２ 「サービス提供体制強化加算」については、「サービス提供体制強化加算に関する届出書」（別紙14-7）を添付してください。</t>
    <phoneticPr fontId="1"/>
  </si>
  <si>
    <t>（別紙１－４－２）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</si>
</sst>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u/>
      <sz val="11"/>
      <color indexed="36"/>
      <name val="ＭＳ Ｐゴシック"/>
      <family val="3"/>
      <charset val="128"/>
    </font>
    <font>
      <sz val="16"/>
      <name val="HGｺﾞｼｯｸM"/>
      <family val="3"/>
      <charset val="128"/>
    </font>
    <font>
      <sz val="11"/>
      <name val="HGｺﾞｼｯｸM"/>
      <family val="3"/>
      <charset val="128"/>
    </font>
    <font>
      <sz val="11"/>
      <color rgb="FFFF0000"/>
      <name val="HGｺﾞｼｯｸM"/>
      <family val="3"/>
      <charset val="128"/>
    </font>
    <font>
      <sz val="14"/>
      <name val="HGｺﾞｼｯｸM"/>
      <family val="3"/>
      <charset val="128"/>
    </font>
    <font>
      <b/>
      <sz val="10"/>
      <color rgb="FFFF0000"/>
      <name val="ＭＳ Ｐゴシック"/>
      <family val="3"/>
      <charset val="128"/>
    </font>
    <font>
      <b/>
      <sz val="11"/>
      <name val="HGｺﾞｼｯｸM"/>
      <family val="3"/>
      <charset val="128"/>
    </font>
    <font>
      <b/>
      <sz val="11"/>
      <color rgb="FFFF0000"/>
      <name val="HGｺﾞｼｯｸM"/>
      <family val="3"/>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7">
    <xf numFmtId="0" fontId="0" fillId="0" borderId="0" xfId="0"/>
    <xf numFmtId="0" fontId="4" fillId="0" borderId="0" xfId="0" applyFont="1" applyAlignment="1">
      <alignment horizontal="left"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left" vertical="center" wrapText="1"/>
    </xf>
    <xf numFmtId="0" fontId="4" fillId="0" borderId="10" xfId="0" applyFont="1" applyBorder="1" applyAlignment="1">
      <alignment horizontal="center" vertical="center"/>
    </xf>
    <xf numFmtId="0" fontId="4" fillId="0" borderId="27" xfId="0" applyFont="1" applyBorder="1" applyAlignment="1">
      <alignment horizontal="lef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horizontal="left" vertical="center"/>
    </xf>
    <xf numFmtId="0" fontId="4" fillId="0" borderId="14" xfId="0" applyFont="1" applyBorder="1" applyAlignment="1">
      <alignment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left" vertical="center"/>
    </xf>
    <xf numFmtId="0" fontId="4" fillId="0" borderId="19" xfId="0" applyFont="1" applyBorder="1" applyAlignment="1">
      <alignment horizontal="center" vertical="center"/>
    </xf>
    <xf numFmtId="0" fontId="4" fillId="0" borderId="0" xfId="0" applyFont="1" applyAlignment="1">
      <alignment vertical="center"/>
    </xf>
    <xf numFmtId="0" fontId="4" fillId="0" borderId="15" xfId="0" applyFont="1" applyBorder="1" applyAlignment="1">
      <alignment vertical="center"/>
    </xf>
    <xf numFmtId="0" fontId="4" fillId="0" borderId="15" xfId="0" applyFont="1" applyBorder="1" applyAlignment="1">
      <alignment horizontal="left" vertical="center"/>
    </xf>
    <xf numFmtId="0" fontId="4" fillId="0" borderId="20" xfId="0" applyFont="1" applyBorder="1" applyAlignment="1">
      <alignment horizontal="left" vertical="center" wrapText="1"/>
    </xf>
    <xf numFmtId="0" fontId="4" fillId="0" borderId="11" xfId="0" applyFont="1" applyBorder="1" applyAlignment="1">
      <alignment horizontal="left" vertical="center"/>
    </xf>
    <xf numFmtId="0" fontId="4" fillId="0" borderId="11" xfId="0" applyFont="1" applyBorder="1" applyAlignment="1">
      <alignment horizontal="center" vertical="center"/>
    </xf>
    <xf numFmtId="0" fontId="4" fillId="0" borderId="19" xfId="0" applyFont="1" applyBorder="1" applyAlignment="1">
      <alignment vertical="center"/>
    </xf>
    <xf numFmtId="0" fontId="5" fillId="0" borderId="15" xfId="0" applyFont="1" applyBorder="1" applyAlignment="1">
      <alignment vertical="center"/>
    </xf>
    <xf numFmtId="0" fontId="5" fillId="0" borderId="12" xfId="0" applyFont="1" applyBorder="1" applyAlignment="1">
      <alignment vertical="center"/>
    </xf>
    <xf numFmtId="0" fontId="4" fillId="0" borderId="16" xfId="0" applyFont="1" applyBorder="1" applyAlignment="1">
      <alignment horizontal="left" vertical="center" wrapText="1"/>
    </xf>
    <xf numFmtId="0" fontId="4" fillId="0" borderId="25" xfId="0" applyFont="1" applyBorder="1" applyAlignment="1">
      <alignment vertical="center" wrapText="1"/>
    </xf>
    <xf numFmtId="0" fontId="4" fillId="0" borderId="25" xfId="0" applyFont="1" applyBorder="1" applyAlignment="1">
      <alignment horizontal="center" vertical="center"/>
    </xf>
    <xf numFmtId="0" fontId="4" fillId="0" borderId="26" xfId="0" applyFont="1" applyBorder="1" applyAlignment="1">
      <alignment vertical="center"/>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12" xfId="0" applyFont="1" applyBorder="1" applyAlignment="1">
      <alignment horizontal="left" vertical="center"/>
    </xf>
    <xf numFmtId="0" fontId="4" fillId="0" borderId="18" xfId="0" applyFont="1" applyBorder="1" applyAlignment="1">
      <alignment vertical="center" wrapText="1"/>
    </xf>
    <xf numFmtId="0" fontId="4" fillId="0" borderId="26" xfId="0" applyFont="1" applyBorder="1" applyAlignment="1">
      <alignment horizontal="left" vertical="center"/>
    </xf>
    <xf numFmtId="0" fontId="4" fillId="0" borderId="30" xfId="0" applyFont="1" applyBorder="1" applyAlignment="1">
      <alignment horizontal="left" vertical="center"/>
    </xf>
    <xf numFmtId="0" fontId="4" fillId="0" borderId="35" xfId="0" applyFont="1" applyBorder="1" applyAlignment="1">
      <alignment vertical="center"/>
    </xf>
    <xf numFmtId="0" fontId="4" fillId="0" borderId="35" xfId="0" applyFont="1" applyBorder="1" applyAlignment="1">
      <alignment horizontal="center" vertical="center"/>
    </xf>
    <xf numFmtId="0" fontId="4" fillId="0" borderId="31" xfId="0" applyFont="1" applyBorder="1" applyAlignment="1">
      <alignment horizontal="left" vertical="center"/>
    </xf>
    <xf numFmtId="0" fontId="4" fillId="0" borderId="31" xfId="0" applyFont="1" applyBorder="1" applyAlignment="1">
      <alignment vertical="center"/>
    </xf>
    <xf numFmtId="0" fontId="4" fillId="0" borderId="6" xfId="0" applyFont="1" applyBorder="1" applyAlignment="1">
      <alignment horizontal="left" vertical="center"/>
    </xf>
    <xf numFmtId="0" fontId="4" fillId="0" borderId="7" xfId="0" applyFont="1" applyBorder="1" applyAlignment="1">
      <alignment vertical="center"/>
    </xf>
    <xf numFmtId="0" fontId="4" fillId="0" borderId="14" xfId="0" applyFont="1" applyBorder="1" applyAlignment="1">
      <alignment horizontal="left" vertical="center"/>
    </xf>
    <xf numFmtId="0" fontId="4" fillId="0" borderId="33" xfId="0" applyFont="1" applyBorder="1" applyAlignment="1">
      <alignment horizontal="left" vertical="center" wrapText="1"/>
    </xf>
    <xf numFmtId="0" fontId="4" fillId="0" borderId="29" xfId="0" applyFont="1" applyBorder="1" applyAlignment="1">
      <alignment horizontal="left" vertical="center"/>
    </xf>
    <xf numFmtId="0" fontId="4" fillId="0" borderId="33" xfId="0" applyFont="1" applyBorder="1" applyAlignment="1">
      <alignment horizontal="left" vertical="center" wrapText="1" shrinkToFit="1"/>
    </xf>
    <xf numFmtId="0" fontId="4" fillId="0" borderId="0" xfId="0" applyFont="1" applyAlignment="1">
      <alignment vertical="center" wrapText="1"/>
    </xf>
    <xf numFmtId="0" fontId="4" fillId="0" borderId="35" xfId="0" applyFont="1" applyBorder="1" applyAlignment="1">
      <alignment horizontal="left" vertical="center"/>
    </xf>
    <xf numFmtId="0" fontId="4" fillId="0" borderId="32" xfId="0" applyFont="1" applyBorder="1" applyAlignment="1">
      <alignment vertical="center"/>
    </xf>
    <xf numFmtId="0" fontId="4" fillId="0" borderId="12" xfId="0" applyFont="1" applyBorder="1" applyAlignment="1">
      <alignment horizontal="center" vertical="center"/>
    </xf>
    <xf numFmtId="0" fontId="4" fillId="0" borderId="21" xfId="0" applyFont="1" applyBorder="1" applyAlignment="1">
      <alignment vertical="center" wrapText="1"/>
    </xf>
    <xf numFmtId="0" fontId="4" fillId="0" borderId="28" xfId="0" applyFont="1" applyBorder="1" applyAlignment="1">
      <alignment vertical="center"/>
    </xf>
    <xf numFmtId="0" fontId="4" fillId="0" borderId="27" xfId="0" applyFont="1" applyBorder="1" applyAlignment="1">
      <alignment horizontal="left" vertical="center" wrapText="1"/>
    </xf>
    <xf numFmtId="0" fontId="4" fillId="0" borderId="27" xfId="0" applyFont="1" applyBorder="1" applyAlignment="1">
      <alignment vertical="center"/>
    </xf>
    <xf numFmtId="0" fontId="4" fillId="0" borderId="37" xfId="0" applyFont="1" applyBorder="1" applyAlignment="1">
      <alignment vertical="center"/>
    </xf>
    <xf numFmtId="0" fontId="4" fillId="0" borderId="0" xfId="0" applyFont="1" applyAlignment="1">
      <alignment horizontal="left" vertical="center" wrapText="1"/>
    </xf>
    <xf numFmtId="0" fontId="4" fillId="0" borderId="26"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center" vertical="center"/>
    </xf>
    <xf numFmtId="0" fontId="4" fillId="0" borderId="28" xfId="0" applyFont="1" applyBorder="1" applyAlignment="1">
      <alignment horizontal="center" vertical="center"/>
    </xf>
    <xf numFmtId="0" fontId="4" fillId="0" borderId="40" xfId="0" applyFont="1" applyBorder="1" applyAlignment="1">
      <alignment vertical="center"/>
    </xf>
    <xf numFmtId="0" fontId="8" fillId="0" borderId="41" xfId="0" applyFont="1" applyBorder="1" applyAlignment="1">
      <alignment horizontal="left" vertical="center"/>
    </xf>
    <xf numFmtId="0" fontId="8" fillId="2" borderId="41" xfId="0" applyFont="1" applyFill="1" applyBorder="1" applyAlignment="1" applyProtection="1">
      <alignment horizontal="center" vertical="center"/>
      <protection locked="0"/>
    </xf>
    <xf numFmtId="0" fontId="8" fillId="0" borderId="0" xfId="0" applyFont="1" applyAlignment="1">
      <alignment horizontal="left" vertical="center"/>
    </xf>
    <xf numFmtId="0" fontId="8" fillId="0" borderId="41" xfId="0" applyFont="1" applyBorder="1" applyAlignment="1">
      <alignment vertical="center"/>
    </xf>
    <xf numFmtId="0" fontId="8" fillId="0" borderId="41" xfId="0" applyFont="1" applyBorder="1" applyAlignment="1">
      <alignment horizontal="left" vertical="center" wrapText="1"/>
    </xf>
    <xf numFmtId="0" fontId="8" fillId="0" borderId="41" xfId="0" applyFont="1" applyBorder="1" applyAlignment="1">
      <alignment vertical="center" wrapText="1"/>
    </xf>
    <xf numFmtId="0" fontId="8" fillId="0" borderId="41" xfId="0" applyFont="1" applyBorder="1" applyAlignment="1">
      <alignment horizontal="left" vertical="center" wrapText="1" shrinkToFit="1"/>
    </xf>
    <xf numFmtId="0" fontId="8" fillId="0" borderId="41" xfId="0" applyFont="1" applyBorder="1" applyAlignment="1">
      <alignment vertical="center" wrapText="1" shrinkToFit="1"/>
    </xf>
    <xf numFmtId="0" fontId="8" fillId="0" borderId="0" xfId="0" applyFont="1" applyAlignment="1">
      <alignment vertical="center"/>
    </xf>
    <xf numFmtId="0" fontId="4" fillId="0" borderId="21" xfId="0" applyFont="1" applyBorder="1" applyAlignment="1">
      <alignment horizontal="center" vertical="center"/>
    </xf>
    <xf numFmtId="0" fontId="4" fillId="0" borderId="34" xfId="0" applyFont="1" applyBorder="1" applyAlignment="1">
      <alignment horizontal="left" vertical="center" wrapText="1"/>
    </xf>
    <xf numFmtId="0" fontId="4" fillId="0" borderId="13" xfId="0" applyFont="1" applyBorder="1" applyAlignment="1">
      <alignment horizontal="center" vertical="center"/>
    </xf>
    <xf numFmtId="0" fontId="8" fillId="2" borderId="41" xfId="0" applyFont="1" applyFill="1" applyBorder="1" applyAlignment="1" applyProtection="1">
      <alignment vertical="center"/>
      <protection locked="0"/>
    </xf>
    <xf numFmtId="0" fontId="8" fillId="2" borderId="41" xfId="0" applyFont="1" applyFill="1" applyBorder="1" applyAlignment="1" applyProtection="1">
      <alignment horizontal="left" vertical="center"/>
      <protection locked="0"/>
    </xf>
    <xf numFmtId="0" fontId="9" fillId="0" borderId="41" xfId="0" applyFont="1" applyBorder="1" applyAlignment="1">
      <alignment horizontal="left" vertical="center"/>
    </xf>
    <xf numFmtId="0" fontId="8" fillId="0" borderId="8" xfId="0" applyFont="1" applyBorder="1" applyAlignment="1">
      <alignment horizontal="center" vertical="center" wrapText="1"/>
    </xf>
    <xf numFmtId="0" fontId="8" fillId="0" borderId="36" xfId="0" applyFont="1" applyBorder="1" applyAlignment="1">
      <alignment horizontal="center" vertical="center"/>
    </xf>
    <xf numFmtId="0" fontId="8" fillId="0" borderId="16"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8" xfId="0" applyFont="1" applyBorder="1" applyAlignment="1">
      <alignment horizontal="center" vertical="center"/>
    </xf>
    <xf numFmtId="0" fontId="8" fillId="0" borderId="16" xfId="0" applyFont="1" applyBorder="1" applyAlignment="1">
      <alignment horizontal="center" vertical="center"/>
    </xf>
    <xf numFmtId="0" fontId="8" fillId="0" borderId="2" xfId="0" applyFont="1" applyBorder="1" applyAlignment="1">
      <alignment horizontal="center" vertical="center"/>
    </xf>
    <xf numFmtId="0" fontId="7" fillId="3" borderId="14" xfId="0" applyFont="1" applyFill="1" applyBorder="1" applyAlignment="1">
      <alignment horizontal="left" vertical="center"/>
    </xf>
    <xf numFmtId="0" fontId="7" fillId="3" borderId="0" xfId="0" applyFont="1" applyFill="1" applyAlignment="1">
      <alignment horizontal="left" vertical="center"/>
    </xf>
    <xf numFmtId="0" fontId="7" fillId="0" borderId="14" xfId="0" applyFont="1" applyBorder="1" applyAlignment="1">
      <alignment horizontal="left" vertical="center"/>
    </xf>
    <xf numFmtId="0" fontId="7" fillId="0" borderId="0" xfId="0" applyFont="1" applyAlignment="1">
      <alignment horizontal="left" vertical="center"/>
    </xf>
    <xf numFmtId="0" fontId="8" fillId="0" borderId="41" xfId="0" applyFont="1" applyBorder="1" applyAlignment="1">
      <alignment horizontal="center" vertical="center"/>
    </xf>
    <xf numFmtId="0" fontId="7" fillId="3" borderId="14" xfId="0" applyFont="1" applyFill="1" applyBorder="1" applyAlignment="1">
      <alignment horizontal="left" vertical="center" wrapText="1"/>
    </xf>
    <xf numFmtId="0" fontId="7" fillId="3" borderId="0" xfId="0" applyFont="1" applyFill="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9" xfId="0" applyFont="1" applyBorder="1" applyAlignment="1">
      <alignment horizontal="center" vertical="center"/>
    </xf>
    <xf numFmtId="0" fontId="4" fillId="0" borderId="11" xfId="0" applyFont="1" applyBorder="1" applyAlignment="1">
      <alignment horizontal="center" vertical="center"/>
    </xf>
    <xf numFmtId="0" fontId="4" fillId="0" borderId="17" xfId="0" applyFont="1" applyBorder="1" applyAlignment="1">
      <alignment vertical="center" wrapText="1"/>
    </xf>
    <xf numFmtId="0" fontId="4" fillId="0" borderId="16" xfId="0" applyFont="1" applyBorder="1" applyAlignment="1">
      <alignment vertical="center" wrapText="1"/>
    </xf>
    <xf numFmtId="0" fontId="4" fillId="0" borderId="22" xfId="0" applyFont="1" applyBorder="1" applyAlignment="1">
      <alignment vertical="center" wrapText="1"/>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4" fillId="0" borderId="21" xfId="0" applyFont="1" applyBorder="1" applyAlignment="1">
      <alignment horizontal="center" vertical="center"/>
    </xf>
    <xf numFmtId="0" fontId="4" fillId="0" borderId="19" xfId="0" applyFont="1" applyBorder="1" applyAlignment="1">
      <alignment vertical="center"/>
    </xf>
    <xf numFmtId="0" fontId="4" fillId="0" borderId="0" xfId="0" applyFont="1" applyAlignment="1">
      <alignment vertical="center"/>
    </xf>
    <xf numFmtId="0" fontId="4" fillId="0" borderId="24" xfId="0" applyFont="1" applyBorder="1" applyAlignment="1">
      <alignment vertical="center"/>
    </xf>
    <xf numFmtId="0" fontId="4" fillId="0" borderId="19"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7" xfId="0" applyFont="1" applyBorder="1" applyAlignment="1">
      <alignment horizontal="left"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xf>
    <xf numFmtId="0" fontId="4" fillId="0" borderId="11" xfId="0" applyFont="1" applyBorder="1" applyAlignment="1">
      <alignment horizontal="left" vertical="center"/>
    </xf>
    <xf numFmtId="0" fontId="4" fillId="0" borderId="26" xfId="0" applyFont="1" applyBorder="1" applyAlignment="1">
      <alignment horizontal="left" vertical="center"/>
    </xf>
    <xf numFmtId="0" fontId="4" fillId="0" borderId="0" xfId="0" applyFont="1" applyAlignment="1">
      <alignment horizontal="center" vertical="center"/>
    </xf>
    <xf numFmtId="0" fontId="4" fillId="0" borderId="23" xfId="0" applyFont="1" applyBorder="1" applyAlignment="1">
      <alignment horizontal="center" vertical="center"/>
    </xf>
    <xf numFmtId="0" fontId="4" fillId="0" borderId="0" xfId="0" applyFont="1" applyAlignment="1">
      <alignment horizontal="left" vertical="center"/>
    </xf>
    <xf numFmtId="0" fontId="4" fillId="0" borderId="24" xfId="0" applyFont="1" applyBorder="1" applyAlignment="1">
      <alignment horizontal="left" vertical="center"/>
    </xf>
    <xf numFmtId="0" fontId="4" fillId="0" borderId="24" xfId="0" applyFont="1" applyBorder="1" applyAlignment="1">
      <alignment horizontal="center" vertical="center" wrapText="1"/>
    </xf>
    <xf numFmtId="0" fontId="4" fillId="0" borderId="24" xfId="0" applyFont="1" applyBorder="1" applyAlignment="1">
      <alignment horizontal="center" vertical="center"/>
    </xf>
    <xf numFmtId="0" fontId="4" fillId="0" borderId="11" xfId="0" applyFont="1" applyBorder="1" applyAlignment="1">
      <alignment vertical="center"/>
    </xf>
    <xf numFmtId="0" fontId="4" fillId="0" borderId="16" xfId="0" applyFont="1" applyBorder="1" applyAlignment="1">
      <alignment horizontal="left" vertical="center" wrapText="1"/>
    </xf>
    <xf numFmtId="0" fontId="3" fillId="0" borderId="0" xfId="0" applyFont="1" applyAlignment="1">
      <alignment horizontal="left" vertical="center"/>
    </xf>
    <xf numFmtId="0" fontId="4" fillId="0" borderId="27" xfId="0" applyFont="1" applyBorder="1" applyAlignment="1">
      <alignment horizontal="left" vertical="center"/>
    </xf>
    <xf numFmtId="0" fontId="4" fillId="0" borderId="26" xfId="0" applyFont="1" applyBorder="1" applyAlignment="1">
      <alignment vertical="center"/>
    </xf>
    <xf numFmtId="0" fontId="4" fillId="0" borderId="8" xfId="0" applyFont="1" applyBorder="1" applyAlignment="1">
      <alignment horizontal="left" vertical="center"/>
    </xf>
    <xf numFmtId="0" fontId="4" fillId="0" borderId="16" xfId="0" applyFont="1" applyBorder="1" applyAlignment="1">
      <alignment horizontal="left" vertical="center"/>
    </xf>
    <xf numFmtId="0" fontId="3" fillId="0" borderId="0" xfId="0" applyFont="1" applyAlignment="1">
      <alignment horizontal="center" vertical="center"/>
    </xf>
    <xf numFmtId="0" fontId="4" fillId="0" borderId="28"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4" fillId="0" borderId="35" xfId="0" applyFont="1" applyBorder="1" applyAlignment="1">
      <alignment horizontal="center" vertical="center"/>
    </xf>
    <xf numFmtId="0" fontId="4" fillId="0" borderId="32" xfId="0" applyFont="1" applyBorder="1" applyAlignment="1">
      <alignment horizontal="center" vertical="center"/>
    </xf>
    <xf numFmtId="0" fontId="4" fillId="0" borderId="15" xfId="0" applyFont="1" applyBorder="1" applyAlignment="1">
      <alignment horizontal="left" vertical="center"/>
    </xf>
    <xf numFmtId="0" fontId="4" fillId="0" borderId="22" xfId="0" applyFont="1" applyBorder="1" applyAlignment="1">
      <alignment horizontal="left" vertical="center" wrapText="1"/>
    </xf>
    <xf numFmtId="0" fontId="4" fillId="0" borderId="13" xfId="0" applyFont="1" applyBorder="1" applyAlignment="1">
      <alignment horizontal="left" vertical="center"/>
    </xf>
    <xf numFmtId="0" fontId="4" fillId="0" borderId="7" xfId="0" applyFont="1" applyBorder="1" applyAlignment="1">
      <alignment horizontal="left" vertical="center"/>
    </xf>
    <xf numFmtId="0" fontId="4" fillId="0" borderId="36" xfId="0" applyFont="1" applyBorder="1" applyAlignment="1">
      <alignment horizontal="left"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3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A5DF0-A30F-4D14-ACE7-13DF9C44C1AB}">
  <dimension ref="A1:AI31"/>
  <sheetViews>
    <sheetView zoomScale="85" zoomScaleNormal="85" zoomScaleSheetLayoutView="55" workbookViewId="0">
      <selection activeCell="D3" sqref="D3:Z3"/>
    </sheetView>
  </sheetViews>
  <sheetFormatPr defaultColWidth="9" defaultRowHeight="48" customHeight="1" x14ac:dyDescent="0.2"/>
  <cols>
    <col min="1" max="1" width="11.109375" style="67" customWidth="1"/>
    <col min="2" max="2" width="33.88671875" style="73" customWidth="1"/>
    <col min="3" max="26" width="4.44140625" style="67" customWidth="1"/>
    <col min="27" max="16384" width="9" style="67"/>
  </cols>
  <sheetData>
    <row r="1" spans="1:35" ht="48" customHeight="1" x14ac:dyDescent="0.2">
      <c r="A1" s="80" t="s">
        <v>62</v>
      </c>
      <c r="B1" s="68" t="s">
        <v>73</v>
      </c>
      <c r="C1" s="66"/>
      <c r="D1" s="66"/>
      <c r="E1" s="66"/>
      <c r="F1" s="66"/>
      <c r="G1" s="66"/>
      <c r="H1" s="66"/>
      <c r="I1" s="66"/>
      <c r="J1" s="66"/>
      <c r="K1" s="66"/>
      <c r="L1" s="66"/>
      <c r="M1" s="91"/>
      <c r="N1" s="91"/>
      <c r="O1" s="91"/>
      <c r="P1" s="91"/>
      <c r="Q1" s="91"/>
      <c r="R1" s="91"/>
      <c r="S1" s="91"/>
      <c r="T1" s="91"/>
      <c r="U1" s="91"/>
      <c r="V1" s="91"/>
      <c r="W1" s="91"/>
      <c r="X1" s="91"/>
      <c r="Y1" s="91"/>
      <c r="Z1" s="91"/>
      <c r="AA1" s="87" t="s">
        <v>68</v>
      </c>
      <c r="AB1" s="88"/>
      <c r="AC1" s="88"/>
      <c r="AD1" s="88"/>
      <c r="AE1" s="88"/>
      <c r="AF1" s="88"/>
      <c r="AG1" s="88"/>
      <c r="AH1" s="88"/>
      <c r="AI1" s="88"/>
    </row>
    <row r="2" spans="1:35" ht="48" customHeight="1" x14ac:dyDescent="0.2">
      <c r="A2" s="81"/>
      <c r="B2" s="68" t="s">
        <v>74</v>
      </c>
      <c r="C2" s="78"/>
      <c r="D2" s="78"/>
      <c r="E2" s="78"/>
      <c r="F2" s="78"/>
      <c r="G2" s="78"/>
      <c r="H2" s="78"/>
      <c r="I2" s="78"/>
      <c r="J2" s="78"/>
      <c r="K2" s="78"/>
      <c r="L2" s="78"/>
      <c r="M2" s="78"/>
      <c r="N2" s="78"/>
      <c r="O2" s="78"/>
      <c r="P2" s="78"/>
      <c r="Q2" s="78"/>
      <c r="R2" s="78"/>
      <c r="S2" s="78"/>
      <c r="T2" s="78"/>
      <c r="U2" s="78"/>
      <c r="V2" s="78"/>
      <c r="W2" s="78"/>
      <c r="X2" s="78"/>
      <c r="Y2" s="78"/>
      <c r="Z2" s="78"/>
      <c r="AA2" s="92" t="s">
        <v>71</v>
      </c>
      <c r="AB2" s="93"/>
      <c r="AC2" s="93"/>
      <c r="AD2" s="93"/>
      <c r="AE2" s="93"/>
      <c r="AF2" s="93"/>
      <c r="AG2" s="93"/>
      <c r="AH2" s="93"/>
      <c r="AI2" s="93"/>
    </row>
    <row r="3" spans="1:35" ht="48" customHeight="1" x14ac:dyDescent="0.2">
      <c r="A3" s="80" t="s">
        <v>63</v>
      </c>
      <c r="B3" s="70" t="s">
        <v>103</v>
      </c>
      <c r="C3" s="66"/>
      <c r="D3" s="79" t="s">
        <v>70</v>
      </c>
      <c r="E3" s="79"/>
      <c r="F3" s="79"/>
      <c r="G3" s="79"/>
      <c r="H3" s="79"/>
      <c r="I3" s="79"/>
      <c r="J3" s="79"/>
      <c r="K3" s="79"/>
      <c r="L3" s="79"/>
      <c r="M3" s="79"/>
      <c r="N3" s="79"/>
      <c r="O3" s="79"/>
      <c r="P3" s="79"/>
      <c r="Q3" s="79"/>
      <c r="R3" s="79"/>
      <c r="S3" s="79"/>
      <c r="T3" s="79"/>
      <c r="U3" s="79"/>
      <c r="V3" s="79"/>
      <c r="W3" s="79"/>
      <c r="X3" s="79"/>
      <c r="Y3" s="79"/>
      <c r="Z3" s="79"/>
      <c r="AA3" s="87" t="s">
        <v>69</v>
      </c>
      <c r="AB3" s="88"/>
      <c r="AC3" s="88"/>
      <c r="AD3" s="88"/>
      <c r="AE3" s="88"/>
      <c r="AF3" s="88"/>
      <c r="AG3" s="88"/>
      <c r="AH3" s="88"/>
      <c r="AI3" s="88"/>
    </row>
    <row r="4" spans="1:35" ht="48" customHeight="1" x14ac:dyDescent="0.2">
      <c r="A4" s="82"/>
      <c r="B4" s="68" t="s">
        <v>91</v>
      </c>
      <c r="C4" s="77"/>
      <c r="D4" s="77"/>
      <c r="E4" s="77"/>
      <c r="F4" s="77"/>
      <c r="G4" s="77"/>
      <c r="H4" s="77"/>
      <c r="I4" s="77"/>
      <c r="J4" s="77"/>
      <c r="K4" s="77"/>
      <c r="L4" s="77"/>
      <c r="M4" s="77"/>
      <c r="N4" s="77"/>
      <c r="O4" s="77"/>
      <c r="P4" s="77"/>
      <c r="Q4" s="77"/>
      <c r="R4" s="77"/>
      <c r="S4" s="77"/>
      <c r="T4" s="77"/>
      <c r="U4" s="77"/>
      <c r="V4" s="77"/>
      <c r="W4" s="77"/>
      <c r="X4" s="77"/>
      <c r="Y4" s="77"/>
      <c r="Z4" s="77"/>
      <c r="AA4" s="89"/>
      <c r="AB4" s="90"/>
      <c r="AC4" s="90"/>
      <c r="AD4" s="90"/>
      <c r="AE4" s="90"/>
      <c r="AF4" s="90"/>
      <c r="AG4" s="90"/>
      <c r="AH4" s="90"/>
      <c r="AI4" s="90"/>
    </row>
    <row r="5" spans="1:35" ht="48" customHeight="1" x14ac:dyDescent="0.2">
      <c r="A5" s="82"/>
      <c r="B5" s="68" t="s">
        <v>92</v>
      </c>
      <c r="C5" s="77"/>
      <c r="D5" s="77"/>
      <c r="E5" s="77"/>
      <c r="F5" s="77"/>
      <c r="G5" s="77"/>
      <c r="H5" s="77"/>
      <c r="I5" s="77"/>
      <c r="J5" s="77"/>
      <c r="K5" s="77"/>
      <c r="L5" s="77"/>
      <c r="M5" s="77"/>
      <c r="N5" s="77"/>
      <c r="O5" s="77"/>
      <c r="P5" s="77"/>
      <c r="Q5" s="77"/>
      <c r="R5" s="77"/>
      <c r="S5" s="77"/>
      <c r="T5" s="77"/>
      <c r="U5" s="77"/>
      <c r="V5" s="77"/>
      <c r="W5" s="77"/>
      <c r="X5" s="77"/>
      <c r="Y5" s="77"/>
      <c r="Z5" s="77"/>
    </row>
    <row r="6" spans="1:35" ht="48" customHeight="1" x14ac:dyDescent="0.2">
      <c r="A6" s="82"/>
      <c r="B6" s="70" t="s">
        <v>93</v>
      </c>
      <c r="C6" s="78"/>
      <c r="D6" s="78"/>
      <c r="E6" s="78"/>
      <c r="F6" s="78"/>
      <c r="G6" s="78"/>
      <c r="H6" s="78"/>
      <c r="I6" s="78"/>
      <c r="J6" s="78"/>
      <c r="K6" s="78"/>
      <c r="L6" s="78"/>
      <c r="M6" s="78"/>
      <c r="N6" s="78"/>
      <c r="O6" s="78"/>
      <c r="P6" s="78"/>
      <c r="Q6" s="78"/>
      <c r="R6" s="78"/>
      <c r="S6" s="78"/>
      <c r="T6" s="78"/>
      <c r="U6" s="78"/>
      <c r="V6" s="78"/>
      <c r="W6" s="78"/>
      <c r="X6" s="78"/>
      <c r="Y6" s="78"/>
      <c r="Z6" s="78"/>
    </row>
    <row r="7" spans="1:35" ht="48" customHeight="1" x14ac:dyDescent="0.2">
      <c r="A7" s="82"/>
      <c r="B7" s="70" t="s">
        <v>84</v>
      </c>
      <c r="C7" s="78"/>
      <c r="D7" s="78"/>
      <c r="E7" s="78"/>
      <c r="F7" s="78"/>
      <c r="G7" s="78"/>
      <c r="H7" s="78"/>
      <c r="I7" s="78"/>
      <c r="J7" s="78"/>
      <c r="K7" s="78"/>
      <c r="L7" s="78"/>
      <c r="M7" s="78"/>
      <c r="N7" s="78"/>
      <c r="O7" s="78"/>
      <c r="P7" s="78"/>
      <c r="Q7" s="78"/>
      <c r="R7" s="78"/>
      <c r="S7" s="78"/>
      <c r="T7" s="78"/>
      <c r="U7" s="78"/>
      <c r="V7" s="78"/>
      <c r="W7" s="78"/>
      <c r="X7" s="78"/>
      <c r="Y7" s="78"/>
      <c r="Z7" s="78"/>
    </row>
    <row r="8" spans="1:35" ht="48" customHeight="1" x14ac:dyDescent="0.2">
      <c r="A8" s="82"/>
      <c r="B8" s="70" t="s">
        <v>94</v>
      </c>
      <c r="C8" s="78"/>
      <c r="D8" s="78"/>
      <c r="E8" s="78"/>
      <c r="F8" s="78"/>
      <c r="G8" s="78"/>
      <c r="H8" s="78"/>
      <c r="I8" s="78"/>
      <c r="J8" s="78"/>
      <c r="K8" s="78"/>
      <c r="L8" s="78"/>
      <c r="M8" s="78"/>
      <c r="N8" s="78"/>
      <c r="O8" s="78"/>
      <c r="P8" s="78"/>
      <c r="Q8" s="78"/>
      <c r="R8" s="78"/>
      <c r="S8" s="78"/>
      <c r="T8" s="78"/>
      <c r="U8" s="78"/>
      <c r="V8" s="78"/>
      <c r="W8" s="78"/>
      <c r="X8" s="78"/>
      <c r="Y8" s="78"/>
      <c r="Z8" s="78"/>
    </row>
    <row r="9" spans="1:35" ht="48" customHeight="1" x14ac:dyDescent="0.2">
      <c r="A9" s="82"/>
      <c r="B9" s="70" t="s">
        <v>95</v>
      </c>
      <c r="C9" s="78"/>
      <c r="D9" s="78"/>
      <c r="E9" s="78"/>
      <c r="F9" s="78"/>
      <c r="G9" s="78"/>
      <c r="H9" s="78"/>
      <c r="I9" s="78"/>
      <c r="J9" s="78"/>
      <c r="K9" s="78"/>
      <c r="L9" s="78"/>
      <c r="M9" s="78"/>
      <c r="N9" s="78"/>
      <c r="O9" s="78"/>
      <c r="P9" s="78"/>
      <c r="Q9" s="78"/>
      <c r="R9" s="78"/>
      <c r="S9" s="78"/>
      <c r="T9" s="78"/>
      <c r="U9" s="78"/>
      <c r="V9" s="78"/>
      <c r="W9" s="78"/>
      <c r="X9" s="78"/>
      <c r="Y9" s="78"/>
      <c r="Z9" s="78"/>
    </row>
    <row r="10" spans="1:35" ht="48" customHeight="1" x14ac:dyDescent="0.2">
      <c r="A10" s="82"/>
      <c r="B10" s="70" t="s">
        <v>96</v>
      </c>
      <c r="C10" s="78"/>
      <c r="D10" s="78"/>
      <c r="E10" s="78"/>
      <c r="F10" s="78"/>
      <c r="G10" s="78"/>
      <c r="H10" s="78"/>
      <c r="I10" s="78"/>
      <c r="J10" s="78"/>
      <c r="K10" s="78"/>
      <c r="L10" s="78"/>
      <c r="M10" s="78"/>
      <c r="N10" s="78"/>
      <c r="O10" s="78"/>
      <c r="P10" s="78"/>
      <c r="Q10" s="78"/>
      <c r="R10" s="78"/>
      <c r="S10" s="78"/>
      <c r="T10" s="78"/>
      <c r="U10" s="78"/>
      <c r="V10" s="78"/>
      <c r="W10" s="78"/>
      <c r="X10" s="78"/>
      <c r="Y10" s="78"/>
      <c r="Z10" s="78"/>
    </row>
    <row r="11" spans="1:35" ht="48" customHeight="1" x14ac:dyDescent="0.2">
      <c r="A11" s="82"/>
      <c r="B11" s="70" t="s">
        <v>97</v>
      </c>
      <c r="C11" s="77"/>
      <c r="D11" s="77"/>
      <c r="E11" s="77"/>
      <c r="F11" s="77"/>
      <c r="G11" s="77"/>
      <c r="H11" s="77"/>
      <c r="I11" s="77"/>
      <c r="J11" s="77"/>
      <c r="K11" s="77"/>
      <c r="L11" s="77"/>
      <c r="M11" s="77"/>
      <c r="N11" s="77"/>
      <c r="O11" s="77"/>
      <c r="P11" s="77"/>
      <c r="Q11" s="77"/>
      <c r="R11" s="77"/>
      <c r="S11" s="77"/>
      <c r="T11" s="77"/>
      <c r="U11" s="77"/>
      <c r="V11" s="77"/>
      <c r="W11" s="77"/>
      <c r="X11" s="77"/>
      <c r="Y11" s="77"/>
      <c r="Z11" s="77"/>
    </row>
    <row r="12" spans="1:35" ht="48" customHeight="1" x14ac:dyDescent="0.2">
      <c r="A12" s="82"/>
      <c r="B12" s="70" t="s">
        <v>98</v>
      </c>
      <c r="C12" s="78"/>
      <c r="D12" s="78"/>
      <c r="E12" s="78"/>
      <c r="F12" s="78"/>
      <c r="G12" s="78"/>
      <c r="H12" s="78"/>
      <c r="I12" s="78"/>
      <c r="J12" s="78"/>
      <c r="K12" s="78"/>
      <c r="L12" s="78"/>
      <c r="M12" s="78"/>
      <c r="N12" s="78"/>
      <c r="O12" s="78"/>
      <c r="P12" s="78"/>
      <c r="Q12" s="78"/>
      <c r="R12" s="78"/>
      <c r="S12" s="78"/>
      <c r="T12" s="78"/>
      <c r="U12" s="78"/>
      <c r="V12" s="78"/>
      <c r="W12" s="78"/>
      <c r="X12" s="78"/>
      <c r="Y12" s="78"/>
      <c r="Z12" s="78"/>
    </row>
    <row r="13" spans="1:35" ht="48" customHeight="1" x14ac:dyDescent="0.2">
      <c r="A13" s="82"/>
      <c r="B13" s="70" t="s">
        <v>81</v>
      </c>
      <c r="C13" s="78"/>
      <c r="D13" s="78"/>
      <c r="E13" s="78"/>
      <c r="F13" s="78"/>
      <c r="G13" s="78"/>
      <c r="H13" s="78"/>
      <c r="I13" s="78"/>
      <c r="J13" s="78"/>
      <c r="K13" s="78"/>
      <c r="L13" s="78"/>
      <c r="M13" s="78"/>
      <c r="N13" s="78"/>
      <c r="O13" s="78"/>
      <c r="P13" s="78"/>
      <c r="Q13" s="78"/>
      <c r="R13" s="78"/>
      <c r="S13" s="78"/>
      <c r="T13" s="78"/>
      <c r="U13" s="78"/>
      <c r="V13" s="78"/>
      <c r="W13" s="78"/>
      <c r="X13" s="78"/>
      <c r="Y13" s="78"/>
      <c r="Z13" s="78"/>
    </row>
    <row r="14" spans="1:35" ht="48" customHeight="1" x14ac:dyDescent="0.2">
      <c r="A14" s="82"/>
      <c r="B14" s="70" t="s">
        <v>82</v>
      </c>
      <c r="C14" s="77"/>
      <c r="D14" s="77"/>
      <c r="E14" s="77"/>
      <c r="F14" s="77"/>
      <c r="G14" s="77"/>
      <c r="H14" s="77"/>
      <c r="I14" s="77"/>
      <c r="J14" s="77"/>
      <c r="K14" s="77"/>
      <c r="L14" s="77"/>
      <c r="M14" s="77"/>
      <c r="N14" s="77"/>
      <c r="O14" s="77"/>
      <c r="P14" s="77"/>
      <c r="Q14" s="77"/>
      <c r="R14" s="77"/>
      <c r="S14" s="77"/>
      <c r="T14" s="77"/>
      <c r="U14" s="77"/>
      <c r="V14" s="77"/>
      <c r="W14" s="77"/>
      <c r="X14" s="77"/>
      <c r="Y14" s="77"/>
      <c r="Z14" s="77"/>
    </row>
    <row r="15" spans="1:35" ht="48" customHeight="1" x14ac:dyDescent="0.2">
      <c r="A15" s="83"/>
      <c r="B15" s="70" t="s">
        <v>99</v>
      </c>
      <c r="C15" s="78"/>
      <c r="D15" s="78"/>
      <c r="E15" s="78"/>
      <c r="F15" s="78"/>
      <c r="G15" s="78"/>
      <c r="H15" s="78"/>
      <c r="I15" s="78"/>
      <c r="J15" s="78"/>
      <c r="K15" s="78"/>
      <c r="L15" s="78"/>
      <c r="M15" s="78"/>
      <c r="N15" s="78"/>
      <c r="O15" s="78"/>
      <c r="P15" s="78"/>
      <c r="Q15" s="78"/>
      <c r="R15" s="78"/>
      <c r="S15" s="78"/>
      <c r="T15" s="78"/>
      <c r="U15" s="78"/>
      <c r="V15" s="78"/>
      <c r="W15" s="78"/>
      <c r="X15" s="78"/>
      <c r="Y15" s="78"/>
      <c r="Z15" s="78"/>
    </row>
    <row r="16" spans="1:35" ht="48" customHeight="1" x14ac:dyDescent="0.2">
      <c r="A16" s="86"/>
      <c r="B16" s="86"/>
      <c r="C16" s="86"/>
      <c r="D16" s="86"/>
      <c r="E16" s="86"/>
      <c r="F16" s="86"/>
      <c r="G16" s="86"/>
      <c r="H16" s="86"/>
      <c r="I16" s="86"/>
      <c r="J16" s="86"/>
      <c r="K16" s="86"/>
      <c r="L16" s="86"/>
      <c r="M16" s="86"/>
      <c r="N16" s="86"/>
      <c r="O16" s="86"/>
      <c r="P16" s="86"/>
      <c r="Q16" s="86"/>
      <c r="R16" s="86"/>
      <c r="S16" s="86"/>
      <c r="T16" s="86"/>
      <c r="U16" s="86"/>
      <c r="V16" s="86"/>
      <c r="W16" s="86"/>
      <c r="X16" s="86"/>
      <c r="Y16" s="86"/>
      <c r="Z16" s="86"/>
    </row>
    <row r="17" spans="1:26" ht="48" customHeight="1" x14ac:dyDescent="0.2">
      <c r="A17" s="84" t="s">
        <v>64</v>
      </c>
      <c r="B17" s="70" t="s">
        <v>104</v>
      </c>
      <c r="C17" s="66"/>
      <c r="D17" s="79" t="s">
        <v>72</v>
      </c>
      <c r="E17" s="79"/>
      <c r="F17" s="79"/>
      <c r="G17" s="79"/>
      <c r="H17" s="79"/>
      <c r="I17" s="79"/>
      <c r="J17" s="79"/>
      <c r="K17" s="79"/>
      <c r="L17" s="79"/>
      <c r="M17" s="79"/>
      <c r="N17" s="79"/>
      <c r="O17" s="79"/>
      <c r="P17" s="79"/>
      <c r="Q17" s="79"/>
      <c r="R17" s="79"/>
      <c r="S17" s="79"/>
      <c r="T17" s="79"/>
      <c r="U17" s="79"/>
      <c r="V17" s="79"/>
      <c r="W17" s="79"/>
      <c r="X17" s="79"/>
      <c r="Y17" s="79"/>
      <c r="Z17" s="79"/>
    </row>
    <row r="18" spans="1:26" ht="48" customHeight="1" x14ac:dyDescent="0.2">
      <c r="A18" s="85"/>
      <c r="B18" s="68" t="s">
        <v>91</v>
      </c>
      <c r="C18" s="77"/>
      <c r="D18" s="77"/>
      <c r="E18" s="77"/>
      <c r="F18" s="77"/>
      <c r="G18" s="77"/>
      <c r="H18" s="77"/>
      <c r="I18" s="77"/>
      <c r="J18" s="77"/>
      <c r="K18" s="77"/>
      <c r="L18" s="77"/>
      <c r="M18" s="77"/>
      <c r="N18" s="77"/>
      <c r="O18" s="77"/>
      <c r="P18" s="77"/>
      <c r="Q18" s="77"/>
      <c r="R18" s="77"/>
      <c r="S18" s="77"/>
      <c r="T18" s="77"/>
      <c r="U18" s="77"/>
      <c r="V18" s="77"/>
      <c r="W18" s="77"/>
      <c r="X18" s="77"/>
      <c r="Y18" s="77"/>
      <c r="Z18" s="77"/>
    </row>
    <row r="19" spans="1:26" ht="48" customHeight="1" x14ac:dyDescent="0.2">
      <c r="A19" s="85"/>
      <c r="B19" s="68" t="s">
        <v>100</v>
      </c>
      <c r="C19" s="77"/>
      <c r="D19" s="77"/>
      <c r="E19" s="77"/>
      <c r="F19" s="77"/>
      <c r="G19" s="77"/>
      <c r="H19" s="77"/>
      <c r="I19" s="77"/>
      <c r="J19" s="77"/>
      <c r="K19" s="77"/>
      <c r="L19" s="77"/>
      <c r="M19" s="77"/>
      <c r="N19" s="77"/>
      <c r="O19" s="77"/>
      <c r="P19" s="77"/>
      <c r="Q19" s="77"/>
      <c r="R19" s="77"/>
      <c r="S19" s="77"/>
      <c r="T19" s="77"/>
      <c r="U19" s="77"/>
      <c r="V19" s="77"/>
      <c r="W19" s="77"/>
      <c r="X19" s="77"/>
      <c r="Y19" s="77"/>
      <c r="Z19" s="77"/>
    </row>
    <row r="20" spans="1:26" ht="48" customHeight="1" x14ac:dyDescent="0.2">
      <c r="A20" s="85"/>
      <c r="B20" s="70" t="s">
        <v>83</v>
      </c>
      <c r="C20" s="78"/>
      <c r="D20" s="78"/>
      <c r="E20" s="78"/>
      <c r="F20" s="78"/>
      <c r="G20" s="78"/>
      <c r="H20" s="78"/>
      <c r="I20" s="78"/>
      <c r="J20" s="78"/>
      <c r="K20" s="78"/>
      <c r="L20" s="78"/>
      <c r="M20" s="78"/>
      <c r="N20" s="78"/>
      <c r="O20" s="78"/>
      <c r="P20" s="78"/>
      <c r="Q20" s="78"/>
      <c r="R20" s="78"/>
      <c r="S20" s="78"/>
      <c r="T20" s="78"/>
      <c r="U20" s="78"/>
      <c r="V20" s="78"/>
      <c r="W20" s="78"/>
      <c r="X20" s="78"/>
      <c r="Y20" s="78"/>
      <c r="Z20" s="78"/>
    </row>
    <row r="21" spans="1:26" ht="48" customHeight="1" x14ac:dyDescent="0.2">
      <c r="A21" s="85"/>
      <c r="B21" s="70" t="s">
        <v>75</v>
      </c>
      <c r="C21" s="78"/>
      <c r="D21" s="78"/>
      <c r="E21" s="78"/>
      <c r="F21" s="78"/>
      <c r="G21" s="78"/>
      <c r="H21" s="78"/>
      <c r="I21" s="78"/>
      <c r="J21" s="78"/>
      <c r="K21" s="78"/>
      <c r="L21" s="78"/>
      <c r="M21" s="78"/>
      <c r="N21" s="78"/>
      <c r="O21" s="78"/>
      <c r="P21" s="78"/>
      <c r="Q21" s="78"/>
      <c r="R21" s="78"/>
      <c r="S21" s="78"/>
      <c r="T21" s="78"/>
      <c r="U21" s="78"/>
      <c r="V21" s="78"/>
      <c r="W21" s="78"/>
      <c r="X21" s="78"/>
      <c r="Y21" s="78"/>
      <c r="Z21" s="78"/>
    </row>
    <row r="22" spans="1:26" ht="48" customHeight="1" x14ac:dyDescent="0.2">
      <c r="A22" s="85"/>
      <c r="B22" s="70" t="s">
        <v>84</v>
      </c>
      <c r="C22" s="78"/>
      <c r="D22" s="78"/>
      <c r="E22" s="78"/>
      <c r="F22" s="78"/>
      <c r="G22" s="78"/>
      <c r="H22" s="78"/>
      <c r="I22" s="78"/>
      <c r="J22" s="78"/>
      <c r="K22" s="78"/>
      <c r="L22" s="78"/>
      <c r="M22" s="78"/>
      <c r="N22" s="78"/>
      <c r="O22" s="78"/>
      <c r="P22" s="78"/>
      <c r="Q22" s="78"/>
      <c r="R22" s="78"/>
      <c r="S22" s="78"/>
      <c r="T22" s="78"/>
      <c r="U22" s="78"/>
      <c r="V22" s="78"/>
      <c r="W22" s="78"/>
      <c r="X22" s="78"/>
      <c r="Y22" s="78"/>
      <c r="Z22" s="78"/>
    </row>
    <row r="23" spans="1:26" ht="48" customHeight="1" x14ac:dyDescent="0.2">
      <c r="A23" s="85"/>
      <c r="B23" s="70" t="s">
        <v>85</v>
      </c>
      <c r="C23" s="77"/>
      <c r="D23" s="77"/>
      <c r="E23" s="77"/>
      <c r="F23" s="77"/>
      <c r="G23" s="77"/>
      <c r="H23" s="77"/>
      <c r="I23" s="77"/>
      <c r="J23" s="77"/>
      <c r="K23" s="77"/>
      <c r="L23" s="77"/>
      <c r="M23" s="77"/>
      <c r="N23" s="77"/>
      <c r="O23" s="77"/>
      <c r="P23" s="77"/>
      <c r="Q23" s="77"/>
      <c r="R23" s="77"/>
      <c r="S23" s="77"/>
      <c r="T23" s="77"/>
      <c r="U23" s="77"/>
      <c r="V23" s="77"/>
      <c r="W23" s="77"/>
      <c r="X23" s="77"/>
      <c r="Y23" s="77"/>
      <c r="Z23" s="77"/>
    </row>
    <row r="24" spans="1:26" ht="48" customHeight="1" x14ac:dyDescent="0.2">
      <c r="A24" s="85"/>
      <c r="B24" s="72" t="s">
        <v>86</v>
      </c>
      <c r="C24" s="77"/>
      <c r="D24" s="77"/>
      <c r="E24" s="77"/>
      <c r="F24" s="77"/>
      <c r="G24" s="77"/>
      <c r="H24" s="77"/>
      <c r="I24" s="77"/>
      <c r="J24" s="77"/>
      <c r="K24" s="77"/>
      <c r="L24" s="77"/>
      <c r="M24" s="77"/>
      <c r="N24" s="77"/>
      <c r="O24" s="77"/>
      <c r="P24" s="77"/>
      <c r="Q24" s="77"/>
      <c r="R24" s="77"/>
      <c r="S24" s="77"/>
      <c r="T24" s="77"/>
      <c r="U24" s="77"/>
      <c r="V24" s="77"/>
      <c r="W24" s="77"/>
      <c r="X24" s="77"/>
      <c r="Y24" s="77"/>
      <c r="Z24" s="77"/>
    </row>
    <row r="25" spans="1:26" ht="48" customHeight="1" x14ac:dyDescent="0.2">
      <c r="A25" s="85"/>
      <c r="B25" s="70" t="s">
        <v>87</v>
      </c>
      <c r="C25" s="77"/>
      <c r="D25" s="77"/>
      <c r="E25" s="77"/>
      <c r="F25" s="77"/>
      <c r="G25" s="77"/>
      <c r="H25" s="77"/>
      <c r="I25" s="77"/>
      <c r="J25" s="77"/>
      <c r="K25" s="77"/>
      <c r="L25" s="77"/>
      <c r="M25" s="77"/>
      <c r="N25" s="77"/>
      <c r="O25" s="77"/>
      <c r="P25" s="77"/>
      <c r="Q25" s="77"/>
      <c r="R25" s="77"/>
      <c r="S25" s="77"/>
      <c r="T25" s="77"/>
      <c r="U25" s="77"/>
      <c r="V25" s="77"/>
      <c r="W25" s="77"/>
      <c r="X25" s="77"/>
      <c r="Y25" s="77"/>
      <c r="Z25" s="77"/>
    </row>
    <row r="26" spans="1:26" ht="48" customHeight="1" x14ac:dyDescent="0.2">
      <c r="A26" s="85"/>
      <c r="B26" s="70" t="s">
        <v>88</v>
      </c>
      <c r="C26" s="77"/>
      <c r="D26" s="77"/>
      <c r="E26" s="77"/>
      <c r="F26" s="77"/>
      <c r="G26" s="77"/>
      <c r="H26" s="77"/>
      <c r="I26" s="77"/>
      <c r="J26" s="77"/>
      <c r="K26" s="77"/>
      <c r="L26" s="77"/>
      <c r="M26" s="77"/>
      <c r="N26" s="77"/>
      <c r="O26" s="77"/>
      <c r="P26" s="77"/>
      <c r="Q26" s="77"/>
      <c r="R26" s="77"/>
      <c r="S26" s="77"/>
      <c r="T26" s="77"/>
      <c r="U26" s="77"/>
      <c r="V26" s="77"/>
      <c r="W26" s="77"/>
      <c r="X26" s="77"/>
      <c r="Y26" s="77"/>
      <c r="Z26" s="77"/>
    </row>
    <row r="27" spans="1:26" ht="48" customHeight="1" x14ac:dyDescent="0.2">
      <c r="A27" s="85"/>
      <c r="B27" s="70" t="s">
        <v>101</v>
      </c>
      <c r="C27" s="77"/>
      <c r="D27" s="77"/>
      <c r="E27" s="77"/>
      <c r="F27" s="77"/>
      <c r="G27" s="77"/>
      <c r="H27" s="77"/>
      <c r="I27" s="77"/>
      <c r="J27" s="77"/>
      <c r="K27" s="77"/>
      <c r="L27" s="77"/>
      <c r="M27" s="77"/>
      <c r="N27" s="77"/>
      <c r="O27" s="77"/>
      <c r="P27" s="77"/>
      <c r="Q27" s="77"/>
      <c r="R27" s="77"/>
      <c r="S27" s="77"/>
      <c r="T27" s="77"/>
      <c r="U27" s="77"/>
      <c r="V27" s="77"/>
      <c r="W27" s="77"/>
      <c r="X27" s="77"/>
      <c r="Y27" s="77"/>
      <c r="Z27" s="77"/>
    </row>
    <row r="28" spans="1:26" ht="48" customHeight="1" x14ac:dyDescent="0.2">
      <c r="A28" s="85"/>
      <c r="B28" s="70" t="s">
        <v>102</v>
      </c>
      <c r="C28" s="77"/>
      <c r="D28" s="77"/>
      <c r="E28" s="77"/>
      <c r="F28" s="77"/>
      <c r="G28" s="77"/>
      <c r="H28" s="77"/>
      <c r="I28" s="77"/>
      <c r="J28" s="77"/>
      <c r="K28" s="77"/>
      <c r="L28" s="77"/>
      <c r="M28" s="77"/>
      <c r="N28" s="77"/>
      <c r="O28" s="77"/>
      <c r="P28" s="77"/>
      <c r="Q28" s="77"/>
      <c r="R28" s="77"/>
      <c r="S28" s="77"/>
      <c r="T28" s="77"/>
      <c r="U28" s="77"/>
      <c r="V28" s="77"/>
      <c r="W28" s="77"/>
      <c r="X28" s="77"/>
      <c r="Y28" s="77"/>
      <c r="Z28" s="77"/>
    </row>
    <row r="29" spans="1:26" ht="48" customHeight="1" x14ac:dyDescent="0.2">
      <c r="A29" s="85"/>
      <c r="B29" s="70" t="s">
        <v>89</v>
      </c>
      <c r="C29" s="77"/>
      <c r="D29" s="77"/>
      <c r="E29" s="77"/>
      <c r="F29" s="77"/>
      <c r="G29" s="77"/>
      <c r="H29" s="77"/>
      <c r="I29" s="77"/>
      <c r="J29" s="77"/>
      <c r="K29" s="77"/>
      <c r="L29" s="77"/>
      <c r="M29" s="77"/>
      <c r="N29" s="77"/>
      <c r="O29" s="77"/>
      <c r="P29" s="77"/>
      <c r="Q29" s="77"/>
      <c r="R29" s="77"/>
      <c r="S29" s="77"/>
      <c r="T29" s="77"/>
      <c r="U29" s="77"/>
      <c r="V29" s="77"/>
      <c r="W29" s="77"/>
      <c r="X29" s="77"/>
      <c r="Y29" s="77"/>
      <c r="Z29" s="77"/>
    </row>
    <row r="30" spans="1:26" ht="48" customHeight="1" x14ac:dyDescent="0.2">
      <c r="A30" s="85"/>
      <c r="B30" s="70" t="s">
        <v>90</v>
      </c>
      <c r="C30" s="77"/>
      <c r="D30" s="77"/>
      <c r="E30" s="77"/>
      <c r="F30" s="77"/>
      <c r="G30" s="77"/>
      <c r="H30" s="77"/>
      <c r="I30" s="77"/>
      <c r="J30" s="77"/>
      <c r="K30" s="77"/>
      <c r="L30" s="77"/>
      <c r="M30" s="77"/>
      <c r="N30" s="77"/>
      <c r="O30" s="77"/>
      <c r="P30" s="77"/>
      <c r="Q30" s="77"/>
      <c r="R30" s="77"/>
      <c r="S30" s="77"/>
      <c r="T30" s="77"/>
      <c r="U30" s="77"/>
      <c r="V30" s="77"/>
      <c r="W30" s="77"/>
      <c r="X30" s="77"/>
      <c r="Y30" s="77"/>
      <c r="Z30" s="77"/>
    </row>
    <row r="31" spans="1:26" ht="48" customHeight="1" x14ac:dyDescent="0.2">
      <c r="A31" s="81"/>
      <c r="B31" s="70" t="s">
        <v>99</v>
      </c>
      <c r="C31" s="78"/>
      <c r="D31" s="78"/>
      <c r="E31" s="78"/>
      <c r="F31" s="78"/>
      <c r="G31" s="78"/>
      <c r="H31" s="78"/>
      <c r="I31" s="78"/>
      <c r="J31" s="78"/>
      <c r="K31" s="78"/>
      <c r="L31" s="78"/>
      <c r="M31" s="78"/>
      <c r="N31" s="78"/>
      <c r="O31" s="78"/>
      <c r="P31" s="78"/>
      <c r="Q31" s="78"/>
      <c r="R31" s="78"/>
      <c r="S31" s="78"/>
      <c r="T31" s="78"/>
      <c r="U31" s="78"/>
      <c r="V31" s="78"/>
      <c r="W31" s="78"/>
      <c r="X31" s="78"/>
      <c r="Y31" s="78"/>
      <c r="Z31" s="78"/>
    </row>
  </sheetData>
  <sheetProtection algorithmName="SHA-512" hashValue="LmNjS49HBtVYW5ig23ysrZTGN3hPrt7jG42U0y3claiCowwxq9UfI0p8Cch4TJDWlcyNzrZ3S2wbeETA96uRog==" saltValue="MXkOPTsAsu9GxHFSLvHWiQ==" spinCount="100000" sheet="1" objects="1" scenarios="1"/>
  <mergeCells count="38">
    <mergeCell ref="C7:Z7"/>
    <mergeCell ref="AA1:AI1"/>
    <mergeCell ref="AA3:AI3"/>
    <mergeCell ref="AA4:AI4"/>
    <mergeCell ref="M1:Z1"/>
    <mergeCell ref="D3:Z3"/>
    <mergeCell ref="AA2:AI2"/>
    <mergeCell ref="A1:A2"/>
    <mergeCell ref="A3:A15"/>
    <mergeCell ref="A17:A31"/>
    <mergeCell ref="A16:Z16"/>
    <mergeCell ref="C2:Z2"/>
    <mergeCell ref="C4:Z4"/>
    <mergeCell ref="C5:Z5"/>
    <mergeCell ref="C6:Z6"/>
    <mergeCell ref="C8:Z8"/>
    <mergeCell ref="C9:Z9"/>
    <mergeCell ref="C10:Z10"/>
    <mergeCell ref="C11:Z11"/>
    <mergeCell ref="C12:Z12"/>
    <mergeCell ref="C13:Z13"/>
    <mergeCell ref="C14:Z14"/>
    <mergeCell ref="C15:Z15"/>
    <mergeCell ref="C20:Z20"/>
    <mergeCell ref="C21:Z21"/>
    <mergeCell ref="D17:Z17"/>
    <mergeCell ref="C18:Z18"/>
    <mergeCell ref="C19:Z19"/>
    <mergeCell ref="C22:Z22"/>
    <mergeCell ref="C23:Z23"/>
    <mergeCell ref="C24:Z24"/>
    <mergeCell ref="C25:Z25"/>
    <mergeCell ref="C26:Z26"/>
    <mergeCell ref="C27:Z27"/>
    <mergeCell ref="C28:Z28"/>
    <mergeCell ref="C29:Z29"/>
    <mergeCell ref="C30:Z30"/>
    <mergeCell ref="C31:Z31"/>
  </mergeCells>
  <phoneticPr fontId="1"/>
  <dataValidations count="9">
    <dataValidation type="list" allowBlank="1" showInputMessage="1" showErrorMessage="1" sqref="C1:L1" xr:uid="{695535E8-5336-4A42-B04E-6E2D583DD776}">
      <formula1>"０,１,２,３,４,５,６,７,８,９"</formula1>
    </dataValidation>
    <dataValidation type="list" allowBlank="1" showInputMessage="1" showErrorMessage="1" sqref="C3 C17" xr:uid="{EECA5A30-B912-4AB6-A2F2-ACE84F313BED}">
      <formula1>"○,"</formula1>
    </dataValidation>
    <dataValidation type="list" allowBlank="1" showInputMessage="1" showErrorMessage="1" sqref="C14:Z14 C30:Z30 C18:Z19 C23:Z27 C11:Z11 C4:Z5" xr:uid="{0B6E82BA-717B-41C7-A3AA-07ECEDBE8DE7}">
      <formula1>"１　なし,２　あり"</formula1>
    </dataValidation>
    <dataValidation type="list" allowBlank="1" showInputMessage="1" showErrorMessage="1" sqref="C20:Z20" xr:uid="{49E98462-AF04-4CAE-8D3A-A6DC9CCA0C57}">
      <formula1>"１　なし,２　看護職員,３　介護職員"</formula1>
    </dataValidation>
    <dataValidation type="list" allowBlank="1" showInputMessage="1" showErrorMessage="1" sqref="C28:Z28" xr:uid="{119CE450-C309-4A3C-9268-C1F12DB08598}">
      <formula1>"１　なし,５　加算Ⅰ,４　加算Ⅱ,６　加算Ⅲ"</formula1>
    </dataValidation>
    <dataValidation type="list" allowBlank="1" showInputMessage="1" showErrorMessage="1" sqref="C29:Z29" xr:uid="{B775CF65-78B8-475A-9FE1-149F3CFF6E75}">
      <formula1>"１　なし,３　加算Ⅰ,２　加算Ⅱ"</formula1>
    </dataValidation>
    <dataValidation type="list" allowBlank="1" showInputMessage="1" showErrorMessage="1" sqref="C8:Z10 C12:Z13" xr:uid="{CDA0C44D-EAE4-4BD8-8630-AA772B6FD551}">
      <formula1>"１　非該当,２　該当"</formula1>
    </dataValidation>
    <dataValidation type="list" allowBlank="1" showInputMessage="1" showErrorMessage="1" sqref="C21:Z22 C6:Z7" xr:uid="{C3BCC6D2-3551-45C1-AF67-44F592786332}">
      <formula1>"１　減算型,２　基準型"</formula1>
    </dataValidation>
    <dataValidation type="list" allowBlank="1" showInputMessage="1" showErrorMessage="1" sqref="C15:Z15 C31:Z31" xr:uid="{D76F16B7-CAD5-4247-99F3-ED7DB8264AEB}">
      <formula1>"１　なし,７　加算Ⅰ,８　加算Ⅱ,９　加算Ⅲ,Ａ　加算Ⅳ"</formula1>
    </dataValidation>
  </dataValidations>
  <printOptions horizontalCentered="1"/>
  <pageMargins left="0" right="0" top="0" bottom="0" header="0.31496062992125984" footer="0.31496062992125984"/>
  <pageSetup paperSize="9" scale="63" firstPageNumber="57"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43EA7-5DE9-4C59-B320-EC77F0F70E04}">
  <dimension ref="A1:AI23"/>
  <sheetViews>
    <sheetView topLeftCell="A4" zoomScale="85" zoomScaleNormal="85" zoomScaleSheetLayoutView="80" workbookViewId="0">
      <selection activeCell="C24" sqref="C24"/>
    </sheetView>
  </sheetViews>
  <sheetFormatPr defaultColWidth="9" defaultRowHeight="48" customHeight="1" x14ac:dyDescent="0.2"/>
  <cols>
    <col min="1" max="1" width="11.109375" style="67" customWidth="1"/>
    <col min="2" max="2" width="33.88671875" style="67" customWidth="1"/>
    <col min="3" max="26" width="4.44140625" style="67" customWidth="1"/>
    <col min="27" max="16384" width="9" style="67"/>
  </cols>
  <sheetData>
    <row r="1" spans="1:35" ht="48" customHeight="1" x14ac:dyDescent="0.2">
      <c r="A1" s="80" t="s">
        <v>62</v>
      </c>
      <c r="B1" s="65" t="s">
        <v>73</v>
      </c>
      <c r="C1" s="66"/>
      <c r="D1" s="66"/>
      <c r="E1" s="66"/>
      <c r="F1" s="66"/>
      <c r="G1" s="66"/>
      <c r="H1" s="66"/>
      <c r="I1" s="66"/>
      <c r="J1" s="66"/>
      <c r="K1" s="66"/>
      <c r="L1" s="66"/>
      <c r="M1" s="91"/>
      <c r="N1" s="91"/>
      <c r="O1" s="91"/>
      <c r="P1" s="91"/>
      <c r="Q1" s="91"/>
      <c r="R1" s="91"/>
      <c r="S1" s="91"/>
      <c r="T1" s="91"/>
      <c r="U1" s="91"/>
      <c r="V1" s="91"/>
      <c r="W1" s="91"/>
      <c r="X1" s="91"/>
      <c r="Y1" s="91"/>
      <c r="Z1" s="91"/>
      <c r="AA1" s="87" t="s">
        <v>68</v>
      </c>
      <c r="AB1" s="88"/>
      <c r="AC1" s="88"/>
      <c r="AD1" s="88"/>
      <c r="AE1" s="88"/>
      <c r="AF1" s="88"/>
      <c r="AG1" s="88"/>
      <c r="AH1" s="88"/>
      <c r="AI1" s="88"/>
    </row>
    <row r="2" spans="1:35" ht="48" customHeight="1" x14ac:dyDescent="0.2">
      <c r="A2" s="81"/>
      <c r="B2" s="65" t="s">
        <v>74</v>
      </c>
      <c r="C2" s="78"/>
      <c r="D2" s="78"/>
      <c r="E2" s="78"/>
      <c r="F2" s="78"/>
      <c r="G2" s="78"/>
      <c r="H2" s="78"/>
      <c r="I2" s="78"/>
      <c r="J2" s="78"/>
      <c r="K2" s="78"/>
      <c r="L2" s="78"/>
      <c r="M2" s="78"/>
      <c r="N2" s="78"/>
      <c r="O2" s="78"/>
      <c r="P2" s="78"/>
      <c r="Q2" s="78"/>
      <c r="R2" s="78"/>
      <c r="S2" s="78"/>
      <c r="T2" s="78"/>
      <c r="U2" s="78"/>
      <c r="V2" s="78"/>
      <c r="W2" s="78"/>
      <c r="X2" s="78"/>
      <c r="Y2" s="78"/>
      <c r="Z2" s="78"/>
      <c r="AA2" s="92" t="s">
        <v>71</v>
      </c>
      <c r="AB2" s="93"/>
      <c r="AC2" s="93"/>
      <c r="AD2" s="93"/>
      <c r="AE2" s="93"/>
      <c r="AF2" s="93"/>
      <c r="AG2" s="93"/>
      <c r="AH2" s="93"/>
      <c r="AI2" s="93"/>
    </row>
    <row r="3" spans="1:35" ht="48" customHeight="1" x14ac:dyDescent="0.2">
      <c r="A3" s="80" t="s">
        <v>63</v>
      </c>
      <c r="B3" s="68" t="s">
        <v>58</v>
      </c>
      <c r="C3" s="66"/>
      <c r="D3" s="79" t="s">
        <v>70</v>
      </c>
      <c r="E3" s="79"/>
      <c r="F3" s="79"/>
      <c r="G3" s="79"/>
      <c r="H3" s="79"/>
      <c r="I3" s="79"/>
      <c r="J3" s="79"/>
      <c r="K3" s="79"/>
      <c r="L3" s="79"/>
      <c r="M3" s="79"/>
      <c r="N3" s="79"/>
      <c r="O3" s="79"/>
      <c r="P3" s="79"/>
      <c r="Q3" s="79"/>
      <c r="R3" s="79"/>
      <c r="S3" s="79"/>
      <c r="T3" s="79"/>
      <c r="U3" s="79"/>
      <c r="V3" s="79"/>
      <c r="W3" s="79"/>
      <c r="X3" s="79"/>
      <c r="Y3" s="79"/>
      <c r="Z3" s="79"/>
      <c r="AA3" s="87" t="s">
        <v>105</v>
      </c>
      <c r="AB3" s="88"/>
      <c r="AC3" s="88"/>
      <c r="AD3" s="88"/>
      <c r="AE3" s="88"/>
      <c r="AF3" s="88"/>
      <c r="AG3" s="88"/>
      <c r="AH3" s="88"/>
      <c r="AI3" s="88"/>
    </row>
    <row r="4" spans="1:35" ht="48" customHeight="1" x14ac:dyDescent="0.2">
      <c r="A4" s="82"/>
      <c r="B4" s="69" t="s">
        <v>75</v>
      </c>
      <c r="C4" s="78"/>
      <c r="D4" s="78"/>
      <c r="E4" s="78"/>
      <c r="F4" s="78"/>
      <c r="G4" s="78"/>
      <c r="H4" s="78"/>
      <c r="I4" s="78"/>
      <c r="J4" s="78"/>
      <c r="K4" s="78"/>
      <c r="L4" s="78"/>
      <c r="M4" s="78"/>
      <c r="N4" s="78"/>
      <c r="O4" s="78"/>
      <c r="P4" s="78"/>
      <c r="Q4" s="78"/>
      <c r="R4" s="78"/>
      <c r="S4" s="78"/>
      <c r="T4" s="78"/>
      <c r="U4" s="78"/>
      <c r="V4" s="78"/>
      <c r="W4" s="78"/>
      <c r="X4" s="78"/>
      <c r="Y4" s="78"/>
      <c r="Z4" s="78"/>
      <c r="AA4" s="89"/>
      <c r="AB4" s="90"/>
      <c r="AC4" s="90"/>
      <c r="AD4" s="90"/>
      <c r="AE4" s="90"/>
      <c r="AF4" s="90"/>
      <c r="AG4" s="90"/>
      <c r="AH4" s="90"/>
      <c r="AI4" s="90"/>
    </row>
    <row r="5" spans="1:35" ht="48" customHeight="1" x14ac:dyDescent="0.2">
      <c r="A5" s="82"/>
      <c r="B5" s="70" t="s">
        <v>84</v>
      </c>
      <c r="C5" s="78"/>
      <c r="D5" s="78"/>
      <c r="E5" s="78"/>
      <c r="F5" s="78"/>
      <c r="G5" s="78"/>
      <c r="H5" s="78"/>
      <c r="I5" s="78"/>
      <c r="J5" s="78"/>
      <c r="K5" s="78"/>
      <c r="L5" s="78"/>
      <c r="M5" s="78"/>
      <c r="N5" s="78"/>
      <c r="O5" s="78"/>
      <c r="P5" s="78"/>
      <c r="Q5" s="78"/>
      <c r="R5" s="78"/>
      <c r="S5" s="78"/>
      <c r="T5" s="78"/>
      <c r="U5" s="78"/>
      <c r="V5" s="78"/>
      <c r="W5" s="78"/>
      <c r="X5" s="78"/>
      <c r="Y5" s="78"/>
      <c r="Z5" s="78"/>
    </row>
    <row r="6" spans="1:35" ht="48" customHeight="1" x14ac:dyDescent="0.2">
      <c r="A6" s="82"/>
      <c r="B6" s="69" t="s">
        <v>76</v>
      </c>
      <c r="C6" s="78"/>
      <c r="D6" s="78"/>
      <c r="E6" s="78"/>
      <c r="F6" s="78"/>
      <c r="G6" s="78"/>
      <c r="H6" s="78"/>
      <c r="I6" s="78"/>
      <c r="J6" s="78"/>
      <c r="K6" s="78"/>
      <c r="L6" s="78"/>
      <c r="M6" s="78"/>
      <c r="N6" s="78"/>
      <c r="O6" s="78"/>
      <c r="P6" s="78"/>
      <c r="Q6" s="78"/>
      <c r="R6" s="78"/>
      <c r="S6" s="78"/>
      <c r="T6" s="78"/>
      <c r="U6" s="78"/>
      <c r="V6" s="78"/>
      <c r="W6" s="78"/>
      <c r="X6" s="78"/>
      <c r="Y6" s="78"/>
      <c r="Z6" s="78"/>
    </row>
    <row r="7" spans="1:35" ht="48" customHeight="1" x14ac:dyDescent="0.2">
      <c r="A7" s="82"/>
      <c r="B7" s="70" t="s">
        <v>77</v>
      </c>
      <c r="C7" s="78"/>
      <c r="D7" s="78"/>
      <c r="E7" s="78"/>
      <c r="F7" s="78"/>
      <c r="G7" s="78"/>
      <c r="H7" s="78"/>
      <c r="I7" s="78"/>
      <c r="J7" s="78"/>
      <c r="K7" s="78"/>
      <c r="L7" s="78"/>
      <c r="M7" s="78"/>
      <c r="N7" s="78"/>
      <c r="O7" s="78"/>
      <c r="P7" s="78"/>
      <c r="Q7" s="78"/>
      <c r="R7" s="78"/>
      <c r="S7" s="78"/>
      <c r="T7" s="78"/>
      <c r="U7" s="78"/>
      <c r="V7" s="78"/>
      <c r="W7" s="78"/>
      <c r="X7" s="78"/>
      <c r="Y7" s="78"/>
      <c r="Z7" s="78"/>
    </row>
    <row r="8" spans="1:35" ht="48" customHeight="1" x14ac:dyDescent="0.2">
      <c r="A8" s="82"/>
      <c r="B8" s="69" t="s">
        <v>78</v>
      </c>
      <c r="C8" s="78"/>
      <c r="D8" s="78"/>
      <c r="E8" s="78"/>
      <c r="F8" s="78"/>
      <c r="G8" s="78"/>
      <c r="H8" s="78"/>
      <c r="I8" s="78"/>
      <c r="J8" s="78"/>
      <c r="K8" s="78"/>
      <c r="L8" s="78"/>
      <c r="M8" s="78"/>
      <c r="N8" s="78"/>
      <c r="O8" s="78"/>
      <c r="P8" s="78"/>
      <c r="Q8" s="78"/>
      <c r="R8" s="78"/>
      <c r="S8" s="78"/>
      <c r="T8" s="78"/>
      <c r="U8" s="78"/>
      <c r="V8" s="78"/>
      <c r="W8" s="78"/>
      <c r="X8" s="78"/>
      <c r="Y8" s="78"/>
      <c r="Z8" s="78"/>
    </row>
    <row r="9" spans="1:35" ht="48" customHeight="1" x14ac:dyDescent="0.2">
      <c r="A9" s="82"/>
      <c r="B9" s="70" t="s">
        <v>79</v>
      </c>
      <c r="C9" s="77"/>
      <c r="D9" s="77"/>
      <c r="E9" s="77"/>
      <c r="F9" s="77"/>
      <c r="G9" s="77"/>
      <c r="H9" s="77"/>
      <c r="I9" s="77"/>
      <c r="J9" s="77"/>
      <c r="K9" s="77"/>
      <c r="L9" s="77"/>
      <c r="M9" s="77"/>
      <c r="N9" s="77"/>
      <c r="O9" s="77"/>
      <c r="P9" s="77"/>
      <c r="Q9" s="77"/>
      <c r="R9" s="77"/>
      <c r="S9" s="77"/>
      <c r="T9" s="77"/>
      <c r="U9" s="77"/>
      <c r="V9" s="77"/>
      <c r="W9" s="77"/>
      <c r="X9" s="77"/>
      <c r="Y9" s="77"/>
      <c r="Z9" s="77"/>
    </row>
    <row r="10" spans="1:35" ht="48" customHeight="1" x14ac:dyDescent="0.2">
      <c r="A10" s="82"/>
      <c r="B10" s="69" t="s">
        <v>80</v>
      </c>
      <c r="C10" s="78"/>
      <c r="D10" s="78"/>
      <c r="E10" s="78"/>
      <c r="F10" s="78"/>
      <c r="G10" s="78"/>
      <c r="H10" s="78"/>
      <c r="I10" s="78"/>
      <c r="J10" s="78"/>
      <c r="K10" s="78"/>
      <c r="L10" s="78"/>
      <c r="M10" s="78"/>
      <c r="N10" s="78"/>
      <c r="O10" s="78"/>
      <c r="P10" s="78"/>
      <c r="Q10" s="78"/>
      <c r="R10" s="78"/>
      <c r="S10" s="78"/>
      <c r="T10" s="78"/>
      <c r="U10" s="78"/>
      <c r="V10" s="78"/>
      <c r="W10" s="78"/>
      <c r="X10" s="78"/>
      <c r="Y10" s="78"/>
      <c r="Z10" s="78"/>
    </row>
    <row r="11" spans="1:35" ht="48" customHeight="1" x14ac:dyDescent="0.2">
      <c r="A11" s="82"/>
      <c r="B11" s="69" t="s">
        <v>81</v>
      </c>
      <c r="C11" s="78"/>
      <c r="D11" s="78"/>
      <c r="E11" s="78"/>
      <c r="F11" s="78"/>
      <c r="G11" s="78"/>
      <c r="H11" s="78"/>
      <c r="I11" s="78"/>
      <c r="J11" s="78"/>
      <c r="K11" s="78"/>
      <c r="L11" s="78"/>
      <c r="M11" s="78"/>
      <c r="N11" s="78"/>
      <c r="O11" s="78"/>
      <c r="P11" s="78"/>
      <c r="Q11" s="78"/>
      <c r="R11" s="78"/>
      <c r="S11" s="78"/>
      <c r="T11" s="78"/>
      <c r="U11" s="78"/>
      <c r="V11" s="78"/>
      <c r="W11" s="78"/>
      <c r="X11" s="78"/>
      <c r="Y11" s="78"/>
      <c r="Z11" s="78"/>
    </row>
    <row r="12" spans="1:35" ht="48" customHeight="1" x14ac:dyDescent="0.2">
      <c r="A12" s="83"/>
      <c r="B12" s="70" t="s">
        <v>82</v>
      </c>
      <c r="C12" s="77"/>
      <c r="D12" s="77"/>
      <c r="E12" s="77"/>
      <c r="F12" s="77"/>
      <c r="G12" s="77"/>
      <c r="H12" s="77"/>
      <c r="I12" s="77"/>
      <c r="J12" s="77"/>
      <c r="K12" s="77"/>
      <c r="L12" s="77"/>
      <c r="M12" s="77"/>
      <c r="N12" s="77"/>
      <c r="O12" s="77"/>
      <c r="P12" s="77"/>
      <c r="Q12" s="77"/>
      <c r="R12" s="77"/>
      <c r="S12" s="77"/>
      <c r="T12" s="77"/>
      <c r="U12" s="77"/>
      <c r="V12" s="77"/>
      <c r="W12" s="77"/>
      <c r="X12" s="77"/>
      <c r="Y12" s="77"/>
      <c r="Z12" s="77"/>
    </row>
    <row r="13" spans="1:35" ht="48" customHeight="1" x14ac:dyDescent="0.2">
      <c r="A13" s="86"/>
      <c r="B13" s="86"/>
      <c r="C13" s="86"/>
      <c r="D13" s="86"/>
      <c r="E13" s="86"/>
      <c r="F13" s="86"/>
      <c r="G13" s="86"/>
      <c r="H13" s="86"/>
      <c r="I13" s="86"/>
      <c r="J13" s="86"/>
      <c r="K13" s="86"/>
      <c r="L13" s="86"/>
      <c r="M13" s="86"/>
      <c r="N13" s="86"/>
      <c r="O13" s="86"/>
      <c r="P13" s="86"/>
      <c r="Q13" s="86"/>
      <c r="R13" s="86"/>
      <c r="S13" s="86"/>
      <c r="T13" s="86"/>
      <c r="U13" s="86"/>
      <c r="V13" s="86"/>
      <c r="W13" s="86"/>
      <c r="X13" s="86"/>
      <c r="Y13" s="86"/>
      <c r="Z13" s="86"/>
    </row>
    <row r="14" spans="1:35" ht="48" customHeight="1" x14ac:dyDescent="0.2">
      <c r="A14" s="84" t="s">
        <v>64</v>
      </c>
      <c r="B14" s="68" t="s">
        <v>61</v>
      </c>
      <c r="C14" s="66"/>
      <c r="D14" s="79" t="s">
        <v>72</v>
      </c>
      <c r="E14" s="79"/>
      <c r="F14" s="79"/>
      <c r="G14" s="79"/>
      <c r="H14" s="79"/>
      <c r="I14" s="79"/>
      <c r="J14" s="79"/>
      <c r="K14" s="79"/>
      <c r="L14" s="79"/>
      <c r="M14" s="79"/>
      <c r="N14" s="79"/>
      <c r="O14" s="79"/>
      <c r="P14" s="79"/>
      <c r="Q14" s="79"/>
      <c r="R14" s="79"/>
      <c r="S14" s="79"/>
      <c r="T14" s="79"/>
      <c r="U14" s="79"/>
      <c r="V14" s="79"/>
      <c r="W14" s="79"/>
      <c r="X14" s="79"/>
      <c r="Y14" s="79"/>
      <c r="Z14" s="79"/>
    </row>
    <row r="15" spans="1:35" ht="48" customHeight="1" x14ac:dyDescent="0.2">
      <c r="A15" s="85"/>
      <c r="B15" s="69" t="s">
        <v>83</v>
      </c>
      <c r="C15" s="78"/>
      <c r="D15" s="78"/>
      <c r="E15" s="78"/>
      <c r="F15" s="78"/>
      <c r="G15" s="78"/>
      <c r="H15" s="78"/>
      <c r="I15" s="78"/>
      <c r="J15" s="78"/>
      <c r="K15" s="78"/>
      <c r="L15" s="78"/>
      <c r="M15" s="78"/>
      <c r="N15" s="78"/>
      <c r="O15" s="78"/>
      <c r="P15" s="78"/>
      <c r="Q15" s="78"/>
      <c r="R15" s="78"/>
      <c r="S15" s="78"/>
      <c r="T15" s="78"/>
      <c r="U15" s="78"/>
      <c r="V15" s="78"/>
      <c r="W15" s="78"/>
      <c r="X15" s="78"/>
      <c r="Y15" s="78"/>
      <c r="Z15" s="78"/>
    </row>
    <row r="16" spans="1:35" ht="48" customHeight="1" x14ac:dyDescent="0.2">
      <c r="A16" s="85"/>
      <c r="B16" s="69" t="s">
        <v>75</v>
      </c>
      <c r="C16" s="78"/>
      <c r="D16" s="78"/>
      <c r="E16" s="78"/>
      <c r="F16" s="78"/>
      <c r="G16" s="78"/>
      <c r="H16" s="78"/>
      <c r="I16" s="78"/>
      <c r="J16" s="78"/>
      <c r="K16" s="78"/>
      <c r="L16" s="78"/>
      <c r="M16" s="78"/>
      <c r="N16" s="78"/>
      <c r="O16" s="78"/>
      <c r="P16" s="78"/>
      <c r="Q16" s="78"/>
      <c r="R16" s="78"/>
      <c r="S16" s="78"/>
      <c r="T16" s="78"/>
      <c r="U16" s="78"/>
      <c r="V16" s="78"/>
      <c r="W16" s="78"/>
      <c r="X16" s="78"/>
      <c r="Y16" s="78"/>
      <c r="Z16" s="78"/>
    </row>
    <row r="17" spans="1:26" ht="48" customHeight="1" x14ac:dyDescent="0.2">
      <c r="A17" s="85"/>
      <c r="B17" s="70" t="s">
        <v>84</v>
      </c>
      <c r="C17" s="78"/>
      <c r="D17" s="78"/>
      <c r="E17" s="78"/>
      <c r="F17" s="78"/>
      <c r="G17" s="78"/>
      <c r="H17" s="78"/>
      <c r="I17" s="78"/>
      <c r="J17" s="78"/>
      <c r="K17" s="78"/>
      <c r="L17" s="78"/>
      <c r="M17" s="78"/>
      <c r="N17" s="78"/>
      <c r="O17" s="78"/>
      <c r="P17" s="78"/>
      <c r="Q17" s="78"/>
      <c r="R17" s="78"/>
      <c r="S17" s="78"/>
      <c r="T17" s="78"/>
      <c r="U17" s="78"/>
      <c r="V17" s="78"/>
      <c r="W17" s="78"/>
      <c r="X17" s="78"/>
      <c r="Y17" s="78"/>
      <c r="Z17" s="78"/>
    </row>
    <row r="18" spans="1:26" ht="48" customHeight="1" x14ac:dyDescent="0.2">
      <c r="A18" s="85"/>
      <c r="B18" s="69" t="s">
        <v>85</v>
      </c>
      <c r="C18" s="77"/>
      <c r="D18" s="77"/>
      <c r="E18" s="77"/>
      <c r="F18" s="77"/>
      <c r="G18" s="77"/>
      <c r="H18" s="77"/>
      <c r="I18" s="77"/>
      <c r="J18" s="77"/>
      <c r="K18" s="77"/>
      <c r="L18" s="77"/>
      <c r="M18" s="77"/>
      <c r="N18" s="77"/>
      <c r="O18" s="77"/>
      <c r="P18" s="77"/>
      <c r="Q18" s="77"/>
      <c r="R18" s="77"/>
      <c r="S18" s="77"/>
      <c r="T18" s="77"/>
      <c r="U18" s="77"/>
      <c r="V18" s="77"/>
      <c r="W18" s="77"/>
      <c r="X18" s="77"/>
      <c r="Y18" s="77"/>
      <c r="Z18" s="77"/>
    </row>
    <row r="19" spans="1:26" ht="48" customHeight="1" x14ac:dyDescent="0.2">
      <c r="A19" s="85"/>
      <c r="B19" s="71" t="s">
        <v>86</v>
      </c>
      <c r="C19" s="77"/>
      <c r="D19" s="77"/>
      <c r="E19" s="77"/>
      <c r="F19" s="77"/>
      <c r="G19" s="77"/>
      <c r="H19" s="77"/>
      <c r="I19" s="77"/>
      <c r="J19" s="77"/>
      <c r="K19" s="77"/>
      <c r="L19" s="77"/>
      <c r="M19" s="77"/>
      <c r="N19" s="77"/>
      <c r="O19" s="77"/>
      <c r="P19" s="77"/>
      <c r="Q19" s="77"/>
      <c r="R19" s="77"/>
      <c r="S19" s="77"/>
      <c r="T19" s="77"/>
      <c r="U19" s="77"/>
      <c r="V19" s="77"/>
      <c r="W19" s="77"/>
      <c r="X19" s="77"/>
      <c r="Y19" s="77"/>
      <c r="Z19" s="77"/>
    </row>
    <row r="20" spans="1:26" ht="48" customHeight="1" x14ac:dyDescent="0.2">
      <c r="A20" s="85"/>
      <c r="B20" s="70" t="s">
        <v>87</v>
      </c>
      <c r="C20" s="77"/>
      <c r="D20" s="77"/>
      <c r="E20" s="77"/>
      <c r="F20" s="77"/>
      <c r="G20" s="77"/>
      <c r="H20" s="77"/>
      <c r="I20" s="77"/>
      <c r="J20" s="77"/>
      <c r="K20" s="77"/>
      <c r="L20" s="77"/>
      <c r="M20" s="77"/>
      <c r="N20" s="77"/>
      <c r="O20" s="77"/>
      <c r="P20" s="77"/>
      <c r="Q20" s="77"/>
      <c r="R20" s="77"/>
      <c r="S20" s="77"/>
      <c r="T20" s="77"/>
      <c r="U20" s="77"/>
      <c r="V20" s="77"/>
      <c r="W20" s="77"/>
      <c r="X20" s="77"/>
      <c r="Y20" s="77"/>
      <c r="Z20" s="77"/>
    </row>
    <row r="21" spans="1:26" ht="48" customHeight="1" x14ac:dyDescent="0.2">
      <c r="A21" s="85"/>
      <c r="B21" s="69" t="s">
        <v>88</v>
      </c>
      <c r="C21" s="77"/>
      <c r="D21" s="77"/>
      <c r="E21" s="77"/>
      <c r="F21" s="77"/>
      <c r="G21" s="77"/>
      <c r="H21" s="77"/>
      <c r="I21" s="77"/>
      <c r="J21" s="77"/>
      <c r="K21" s="77"/>
      <c r="L21" s="77"/>
      <c r="M21" s="77"/>
      <c r="N21" s="77"/>
      <c r="O21" s="77"/>
      <c r="P21" s="77"/>
      <c r="Q21" s="77"/>
      <c r="R21" s="77"/>
      <c r="S21" s="77"/>
      <c r="T21" s="77"/>
      <c r="U21" s="77"/>
      <c r="V21" s="77"/>
      <c r="W21" s="77"/>
      <c r="X21" s="77"/>
      <c r="Y21" s="77"/>
      <c r="Z21" s="77"/>
    </row>
    <row r="22" spans="1:26" ht="48" customHeight="1" x14ac:dyDescent="0.2">
      <c r="A22" s="85"/>
      <c r="B22" s="69" t="s">
        <v>89</v>
      </c>
      <c r="C22" s="77"/>
      <c r="D22" s="77"/>
      <c r="E22" s="77"/>
      <c r="F22" s="77"/>
      <c r="G22" s="77"/>
      <c r="H22" s="77"/>
      <c r="I22" s="77"/>
      <c r="J22" s="77"/>
      <c r="K22" s="77"/>
      <c r="L22" s="77"/>
      <c r="M22" s="77"/>
      <c r="N22" s="77"/>
      <c r="O22" s="77"/>
      <c r="P22" s="77"/>
      <c r="Q22" s="77"/>
      <c r="R22" s="77"/>
      <c r="S22" s="77"/>
      <c r="T22" s="77"/>
      <c r="U22" s="77"/>
      <c r="V22" s="77"/>
      <c r="W22" s="77"/>
      <c r="X22" s="77"/>
      <c r="Y22" s="77"/>
      <c r="Z22" s="77"/>
    </row>
    <row r="23" spans="1:26" ht="48" customHeight="1" x14ac:dyDescent="0.2">
      <c r="A23" s="81"/>
      <c r="B23" s="69" t="s">
        <v>90</v>
      </c>
      <c r="C23" s="77"/>
      <c r="D23" s="77"/>
      <c r="E23" s="77"/>
      <c r="F23" s="77"/>
      <c r="G23" s="77"/>
      <c r="H23" s="77"/>
      <c r="I23" s="77"/>
      <c r="J23" s="77"/>
      <c r="K23" s="77"/>
      <c r="L23" s="77"/>
      <c r="M23" s="77"/>
      <c r="N23" s="77"/>
      <c r="O23" s="77"/>
      <c r="P23" s="77"/>
      <c r="Q23" s="77"/>
      <c r="R23" s="77"/>
      <c r="S23" s="77"/>
      <c r="T23" s="77"/>
      <c r="U23" s="77"/>
      <c r="V23" s="77"/>
      <c r="W23" s="77"/>
      <c r="X23" s="77"/>
      <c r="Y23" s="77"/>
      <c r="Z23" s="77"/>
    </row>
  </sheetData>
  <sheetProtection algorithmName="SHA-512" hashValue="SFez19MLcmewXOQdX5d7vLdxEqdMVhHcEFgnl4D3ASgNb1JnMJ2itwhn+a45iJcdiwI1aEINV5DIV1ge5Pclyw==" saltValue="kcwO9rvZ3cRFHk1uuZi8DQ==" spinCount="100000" sheet="1" objects="1" scenarios="1"/>
  <mergeCells count="30">
    <mergeCell ref="AA1:AI1"/>
    <mergeCell ref="AA3:AI3"/>
    <mergeCell ref="AA4:AI4"/>
    <mergeCell ref="C8:Z8"/>
    <mergeCell ref="C9:Z9"/>
    <mergeCell ref="M1:Z1"/>
    <mergeCell ref="C2:Z2"/>
    <mergeCell ref="D3:Z3"/>
    <mergeCell ref="C4:Z4"/>
    <mergeCell ref="C6:Z6"/>
    <mergeCell ref="C7:Z7"/>
    <mergeCell ref="AA2:AI2"/>
    <mergeCell ref="C5:Z5"/>
    <mergeCell ref="C23:Z23"/>
    <mergeCell ref="A14:A23"/>
    <mergeCell ref="D14:Z14"/>
    <mergeCell ref="C15:Z15"/>
    <mergeCell ref="C16:Z16"/>
    <mergeCell ref="C17:Z17"/>
    <mergeCell ref="C18:Z18"/>
    <mergeCell ref="C19:Z19"/>
    <mergeCell ref="C20:Z20"/>
    <mergeCell ref="C21:Z21"/>
    <mergeCell ref="C22:Z22"/>
    <mergeCell ref="A13:Z13"/>
    <mergeCell ref="C10:Z10"/>
    <mergeCell ref="C11:Z11"/>
    <mergeCell ref="C12:Z12"/>
    <mergeCell ref="A1:A2"/>
    <mergeCell ref="A3:A12"/>
  </mergeCells>
  <phoneticPr fontId="1"/>
  <dataValidations count="7">
    <dataValidation type="list" allowBlank="1" showInputMessage="1" showErrorMessage="1" sqref="C16:Z17 C4:Z5" xr:uid="{6584F359-14C6-48FC-AB3D-249EF9A42810}">
      <formula1>"１　減算型,２　基準型"</formula1>
    </dataValidation>
    <dataValidation type="list" allowBlank="1" showInputMessage="1" showErrorMessage="1" sqref="C6:Z8 C10:Z11" xr:uid="{C0FAC36F-5F5F-4FF8-8528-8F4CCB5574F9}">
      <formula1>"１　非該当,２　該当"</formula1>
    </dataValidation>
    <dataValidation type="list" allowBlank="1" showInputMessage="1" showErrorMessage="1" sqref="C22:Z22" xr:uid="{74378A58-C3B7-4C55-B8DD-A3E2F57D7650}">
      <formula1>"１　なし,３　加算Ⅰ,２　加算Ⅱ"</formula1>
    </dataValidation>
    <dataValidation type="list" allowBlank="1" showInputMessage="1" showErrorMessage="1" sqref="C15:Z15" xr:uid="{F888BFDB-27F8-471A-A702-BB53C37625EA}">
      <formula1>"１　なし,２　看護職員,３　介護職員"</formula1>
    </dataValidation>
    <dataValidation type="list" allowBlank="1" showInputMessage="1" showErrorMessage="1" sqref="C12:Z12 C23:Z23 C18:Z21 C9:Z9" xr:uid="{5F67888B-815E-47D5-BF26-909E4E433356}">
      <formula1>"１　なし,２　あり"</formula1>
    </dataValidation>
    <dataValidation type="list" allowBlank="1" showInputMessage="1" showErrorMessage="1" sqref="C3 C14" xr:uid="{7AC55C42-7CA4-4472-8B36-BACB0CDEBFDC}">
      <formula1>"○,"</formula1>
    </dataValidation>
    <dataValidation type="list" allowBlank="1" showInputMessage="1" showErrorMessage="1" sqref="C1:L1" xr:uid="{1EFAD3D0-C17D-4960-B649-E1BD6284083A}">
      <formula1>"０,１,２,３,４,５,６,７,８,９"</formula1>
    </dataValidation>
  </dataValidations>
  <printOptions horizontalCentered="1"/>
  <pageMargins left="0.19685039370078741" right="0.19685039370078741" top="0.78740157480314965" bottom="0.78740157480314965" header="0.31496062992125984" footer="0.31496062992125984"/>
  <pageSetup paperSize="9" scale="63" firstPageNumber="57" fitToHeight="0"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125"/>
  <sheetViews>
    <sheetView tabSelected="1" zoomScale="85" zoomScaleNormal="85" zoomScaleSheetLayoutView="55" workbookViewId="0">
      <selection activeCell="H26" sqref="H26"/>
    </sheetView>
  </sheetViews>
  <sheetFormatPr defaultColWidth="9" defaultRowHeight="20.25" customHeight="1" x14ac:dyDescent="0.2"/>
  <cols>
    <col min="1" max="2" width="5.6640625" style="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5.6640625" style="1" customWidth="1"/>
    <col min="33" max="16384" width="9" style="1"/>
  </cols>
  <sheetData>
    <row r="2" spans="1:32" ht="20.25" customHeight="1" x14ac:dyDescent="0.2">
      <c r="A2" s="127" t="s">
        <v>117</v>
      </c>
      <c r="B2" s="127"/>
      <c r="C2" s="127"/>
    </row>
    <row r="3" spans="1:32" ht="20.25" customHeight="1" x14ac:dyDescent="0.2">
      <c r="A3" s="132" t="s">
        <v>106</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row>
    <row r="5" spans="1:32" ht="30" customHeight="1" x14ac:dyDescent="0.2">
      <c r="J5" s="2"/>
      <c r="K5" s="2"/>
      <c r="L5" s="2"/>
      <c r="M5" s="2"/>
      <c r="N5" s="2"/>
      <c r="O5" s="2"/>
      <c r="P5" s="2"/>
      <c r="Q5" s="2"/>
      <c r="R5" s="2"/>
      <c r="S5" s="94" t="s">
        <v>0</v>
      </c>
      <c r="T5" s="95"/>
      <c r="U5" s="95"/>
      <c r="V5" s="96"/>
      <c r="W5" s="4" t="str">
        <f>IF('入力シート（事業所用）'!C1="","",'入力シート（事業所用）'!C1)</f>
        <v/>
      </c>
      <c r="X5" s="5" t="str">
        <f>IF('入力シート（事業所用）'!D1="","",'入力シート（事業所用）'!D1)</f>
        <v/>
      </c>
      <c r="Y5" s="5" t="str">
        <f>IF('入力シート（事業所用）'!E1="","",'入力シート（事業所用）'!E1)</f>
        <v/>
      </c>
      <c r="Z5" s="5" t="str">
        <f>IF('入力シート（事業所用）'!F1="","",'入力シート（事業所用）'!F1)</f>
        <v/>
      </c>
      <c r="AA5" s="5" t="str">
        <f>IF('入力シート（事業所用）'!G1="","",'入力シート（事業所用）'!G1)</f>
        <v/>
      </c>
      <c r="AB5" s="5" t="str">
        <f>IF('入力シート（事業所用）'!H1="","",'入力シート（事業所用）'!H1)</f>
        <v/>
      </c>
      <c r="AC5" s="5" t="str">
        <f>IF('入力シート（事業所用）'!I1="","",'入力シート（事業所用）'!I1)</f>
        <v/>
      </c>
      <c r="AD5" s="5" t="str">
        <f>IF('入力シート（事業所用）'!J1="","",'入力シート（事業所用）'!J1)</f>
        <v/>
      </c>
      <c r="AE5" s="5" t="str">
        <f>IF('入力シート（事業所用）'!K1="","",'入力シート（事業所用）'!K1)</f>
        <v/>
      </c>
      <c r="AF5" s="3" t="str">
        <f>IF('入力シート（事業所用）'!L1="","",'入力シート（事業所用）'!L1)</f>
        <v/>
      </c>
    </row>
    <row r="6" spans="1:32" ht="30" customHeight="1" x14ac:dyDescent="0.2">
      <c r="J6" s="2"/>
      <c r="K6" s="2"/>
      <c r="L6" s="2"/>
      <c r="M6" s="2"/>
      <c r="N6" s="2"/>
      <c r="O6" s="2"/>
      <c r="P6" s="2"/>
      <c r="Q6" s="2"/>
      <c r="R6" s="2"/>
      <c r="S6" s="94" t="s">
        <v>52</v>
      </c>
      <c r="T6" s="95"/>
      <c r="U6" s="95"/>
      <c r="V6" s="96"/>
      <c r="W6" s="97" t="str">
        <f>IF('入力シート（事業所用）'!C2="","",'入力シート（事業所用）'!C2)</f>
        <v/>
      </c>
      <c r="X6" s="98"/>
      <c r="Y6" s="98"/>
      <c r="Z6" s="98"/>
      <c r="AA6" s="98"/>
      <c r="AB6" s="98"/>
      <c r="AC6" s="98"/>
      <c r="AD6" s="98"/>
      <c r="AE6" s="98"/>
      <c r="AF6" s="99"/>
    </row>
    <row r="8" spans="1:32" ht="17.25" customHeight="1" x14ac:dyDescent="0.2">
      <c r="A8" s="94" t="s">
        <v>1</v>
      </c>
      <c r="B8" s="95"/>
      <c r="C8" s="96"/>
      <c r="D8" s="94" t="s">
        <v>2</v>
      </c>
      <c r="E8" s="96"/>
      <c r="F8" s="94" t="s">
        <v>3</v>
      </c>
      <c r="G8" s="96"/>
      <c r="H8" s="94" t="s">
        <v>4</v>
      </c>
      <c r="I8" s="95"/>
      <c r="J8" s="95"/>
      <c r="K8" s="95"/>
      <c r="L8" s="95"/>
      <c r="M8" s="95"/>
      <c r="N8" s="95"/>
      <c r="O8" s="95"/>
      <c r="P8" s="95"/>
      <c r="Q8" s="95"/>
      <c r="R8" s="95"/>
      <c r="S8" s="95"/>
      <c r="T8" s="95"/>
      <c r="U8" s="95"/>
      <c r="V8" s="95"/>
      <c r="W8" s="95"/>
      <c r="X8" s="96"/>
      <c r="Y8" s="94" t="s">
        <v>5</v>
      </c>
      <c r="Z8" s="95"/>
      <c r="AA8" s="95"/>
      <c r="AB8" s="96"/>
      <c r="AC8" s="94" t="s">
        <v>6</v>
      </c>
      <c r="AD8" s="95"/>
      <c r="AE8" s="95"/>
      <c r="AF8" s="96"/>
    </row>
    <row r="9" spans="1:32" ht="18.75" customHeight="1" x14ac:dyDescent="0.2">
      <c r="A9" s="134" t="str">
        <f>IF('入力シート（事業所用）'!C3="○","■","□")</f>
        <v>□</v>
      </c>
      <c r="B9" s="135" t="s">
        <v>57</v>
      </c>
      <c r="C9" s="130" t="s">
        <v>56</v>
      </c>
      <c r="D9" s="134"/>
      <c r="E9" s="135"/>
      <c r="F9" s="134"/>
      <c r="G9" s="135"/>
      <c r="H9" s="7" t="s">
        <v>7</v>
      </c>
      <c r="I9" s="8" t="str">
        <f>IF('入力シート（事業所用）'!$C$6="１　減算型","■","□")</f>
        <v>□</v>
      </c>
      <c r="J9" s="128" t="s">
        <v>8</v>
      </c>
      <c r="K9" s="128"/>
      <c r="L9" s="128"/>
      <c r="M9" s="76" t="str">
        <f>IF('入力シート（事業所用）'!$C$6="２　基準型","■","□")</f>
        <v>□</v>
      </c>
      <c r="N9" s="128" t="s">
        <v>9</v>
      </c>
      <c r="O9" s="128"/>
      <c r="P9" s="128"/>
      <c r="Q9" s="57"/>
      <c r="R9" s="57"/>
      <c r="S9" s="57"/>
      <c r="T9" s="57"/>
      <c r="U9" s="57"/>
      <c r="V9" s="57"/>
      <c r="W9" s="57"/>
      <c r="X9" s="58"/>
      <c r="Y9" s="6" t="str">
        <f>IF('入力シート（事業所用）'!$C$4="１　なし","■","□")</f>
        <v>□</v>
      </c>
      <c r="Z9" s="141" t="s">
        <v>10</v>
      </c>
      <c r="AA9" s="141"/>
      <c r="AB9" s="142"/>
      <c r="AC9" s="6" t="str">
        <f>IF('入力シート（事業所用）'!$C$5="１　なし","■","□")</f>
        <v>□</v>
      </c>
      <c r="AD9" s="141" t="s">
        <v>10</v>
      </c>
      <c r="AE9" s="141"/>
      <c r="AF9" s="142"/>
    </row>
    <row r="10" spans="1:32" ht="18.75" customHeight="1" x14ac:dyDescent="0.2">
      <c r="A10" s="106"/>
      <c r="B10" s="136"/>
      <c r="C10" s="131"/>
      <c r="D10" s="106"/>
      <c r="E10" s="136"/>
      <c r="F10" s="106"/>
      <c r="G10" s="136"/>
      <c r="H10" s="29" t="s">
        <v>30</v>
      </c>
      <c r="I10" s="30" t="str">
        <f>IF('入力シート（事業所用）'!$C$7="１　減算型","■","□")</f>
        <v>□</v>
      </c>
      <c r="J10" s="118" t="s">
        <v>8</v>
      </c>
      <c r="K10" s="118"/>
      <c r="L10" s="118"/>
      <c r="M10" s="33" t="str">
        <f>IF('入力シート（事業所用）'!$C$7="２　基準型","■","□")</f>
        <v>□</v>
      </c>
      <c r="N10" s="118" t="s">
        <v>9</v>
      </c>
      <c r="O10" s="118"/>
      <c r="P10" s="118"/>
      <c r="Q10" s="2"/>
      <c r="S10" s="23"/>
      <c r="T10" s="23"/>
      <c r="U10" s="23"/>
      <c r="V10" s="23"/>
      <c r="W10" s="23"/>
      <c r="X10" s="36"/>
      <c r="Y10" s="15" t="str">
        <f>IF('入力シート（事業所用）'!$C$4="２　あり","■","□")</f>
        <v>□</v>
      </c>
      <c r="Z10" s="121" t="s">
        <v>14</v>
      </c>
      <c r="AA10" s="121"/>
      <c r="AB10" s="139"/>
      <c r="AC10" s="15" t="str">
        <f>IF('入力シート（事業所用）'!$C$5="２　あり","■","□")</f>
        <v>□</v>
      </c>
      <c r="AD10" s="121" t="s">
        <v>14</v>
      </c>
      <c r="AE10" s="121"/>
      <c r="AF10" s="139"/>
    </row>
    <row r="11" spans="1:32" ht="18.75" customHeight="1" x14ac:dyDescent="0.2">
      <c r="A11" s="106"/>
      <c r="B11" s="136"/>
      <c r="C11" s="131"/>
      <c r="D11" s="106"/>
      <c r="E11" s="136"/>
      <c r="F11" s="106"/>
      <c r="G11" s="136"/>
      <c r="H11" s="114" t="s">
        <v>11</v>
      </c>
      <c r="I11" s="105" t="str">
        <f>IF('入力シート（事業所用）'!$C$8="１　非該当","■","□")</f>
        <v>□</v>
      </c>
      <c r="J11" s="116" t="s">
        <v>12</v>
      </c>
      <c r="K11" s="116"/>
      <c r="L11" s="116"/>
      <c r="M11" s="111" t="str">
        <f>IF('入力シート（事業所用）'!$C$8="２　該当","■","□")</f>
        <v>□</v>
      </c>
      <c r="N11" s="116" t="s">
        <v>13</v>
      </c>
      <c r="O11" s="116"/>
      <c r="P11" s="116"/>
      <c r="Q11" s="100"/>
      <c r="R11" s="100"/>
      <c r="S11" s="100"/>
      <c r="T11" s="100"/>
      <c r="U11" s="19"/>
      <c r="V11" s="19"/>
      <c r="W11" s="19"/>
      <c r="X11" s="20"/>
      <c r="Y11" s="13"/>
      <c r="Z11" s="19"/>
      <c r="AA11" s="19"/>
      <c r="AB11" s="20"/>
      <c r="AC11" s="13"/>
      <c r="AD11" s="19"/>
      <c r="AE11" s="19"/>
      <c r="AF11" s="20"/>
    </row>
    <row r="12" spans="1:32" ht="18.75" customHeight="1" x14ac:dyDescent="0.2">
      <c r="A12" s="106"/>
      <c r="B12" s="136"/>
      <c r="C12" s="131"/>
      <c r="D12" s="106"/>
      <c r="E12" s="136"/>
      <c r="F12" s="106"/>
      <c r="G12" s="136"/>
      <c r="H12" s="115"/>
      <c r="I12" s="107" t="str">
        <f>IF('入力シート（事業所用）'!$C$6="１ 減算型","■","□")</f>
        <v>□</v>
      </c>
      <c r="J12" s="117"/>
      <c r="K12" s="117"/>
      <c r="L12" s="117"/>
      <c r="M12" s="113" t="str">
        <f>IF('入力シート（事業所用）'!$C$6="１ 減算型","■","□")</f>
        <v>□</v>
      </c>
      <c r="N12" s="117"/>
      <c r="O12" s="117"/>
      <c r="P12" s="117"/>
      <c r="Q12" s="101"/>
      <c r="R12" s="101"/>
      <c r="S12" s="101"/>
      <c r="T12" s="101"/>
      <c r="U12" s="10"/>
      <c r="V12" s="10"/>
      <c r="W12" s="10"/>
      <c r="X12" s="11"/>
      <c r="Y12" s="13" t="s">
        <v>15</v>
      </c>
      <c r="Z12" s="19"/>
      <c r="AA12" s="19"/>
      <c r="AB12" s="20" t="s">
        <v>15</v>
      </c>
      <c r="AC12" s="19" t="s">
        <v>15</v>
      </c>
      <c r="AD12" s="19"/>
      <c r="AE12" s="19"/>
      <c r="AF12" s="20" t="s">
        <v>15</v>
      </c>
    </row>
    <row r="13" spans="1:32" ht="18.75" customHeight="1" x14ac:dyDescent="0.2">
      <c r="A13" s="106"/>
      <c r="B13" s="136"/>
      <c r="C13" s="131"/>
      <c r="D13" s="106"/>
      <c r="E13" s="136"/>
      <c r="F13" s="106"/>
      <c r="G13" s="136"/>
      <c r="H13" s="102" t="s">
        <v>16</v>
      </c>
      <c r="I13" s="105" t="str">
        <f>IF('入力シート（事業所用）'!$C$9="１　非該当","■","□")</f>
        <v>□</v>
      </c>
      <c r="J13" s="108" t="s">
        <v>17</v>
      </c>
      <c r="K13" s="108"/>
      <c r="L13" s="108"/>
      <c r="M13" s="111" t="str">
        <f>IF('入力シート（事業所用）'!$C$9="２　該当","■","□")</f>
        <v>□</v>
      </c>
      <c r="N13" s="108" t="s">
        <v>18</v>
      </c>
      <c r="O13" s="108"/>
      <c r="P13" s="108"/>
      <c r="Q13" s="108" t="s">
        <v>15</v>
      </c>
      <c r="R13" s="108" t="s">
        <v>15</v>
      </c>
      <c r="S13" s="108" t="s">
        <v>15</v>
      </c>
      <c r="T13" s="108" t="s">
        <v>15</v>
      </c>
      <c r="U13" s="19"/>
      <c r="V13" s="19"/>
      <c r="W13" s="19"/>
      <c r="X13" s="26" t="s">
        <v>15</v>
      </c>
      <c r="Y13" s="13"/>
      <c r="Z13" s="19"/>
      <c r="AA13" s="19"/>
      <c r="AB13" s="20"/>
      <c r="AC13" s="19"/>
      <c r="AD13" s="19"/>
      <c r="AE13" s="19"/>
      <c r="AF13" s="20"/>
    </row>
    <row r="14" spans="1:32" ht="18.75" customHeight="1" x14ac:dyDescent="0.2">
      <c r="A14" s="106"/>
      <c r="B14" s="136"/>
      <c r="C14" s="131"/>
      <c r="D14" s="106"/>
      <c r="E14" s="136"/>
      <c r="F14" s="106"/>
      <c r="G14" s="136"/>
      <c r="H14" s="103"/>
      <c r="I14" s="106"/>
      <c r="J14" s="109"/>
      <c r="K14" s="109"/>
      <c r="L14" s="109"/>
      <c r="M14" s="112"/>
      <c r="N14" s="109"/>
      <c r="O14" s="109"/>
      <c r="P14" s="109"/>
      <c r="Q14" s="109"/>
      <c r="R14" s="109"/>
      <c r="S14" s="109"/>
      <c r="T14" s="109"/>
      <c r="U14" s="19"/>
      <c r="V14" s="19"/>
      <c r="W14" s="19"/>
      <c r="X14" s="26"/>
      <c r="Y14" s="13" t="s">
        <v>15</v>
      </c>
      <c r="Z14" s="19"/>
      <c r="AA14" s="19"/>
      <c r="AB14" s="20" t="s">
        <v>15</v>
      </c>
      <c r="AC14" s="19" t="s">
        <v>15</v>
      </c>
      <c r="AD14" s="19"/>
      <c r="AE14" s="19"/>
      <c r="AF14" s="20" t="s">
        <v>15</v>
      </c>
    </row>
    <row r="15" spans="1:32" ht="18.75" customHeight="1" x14ac:dyDescent="0.2">
      <c r="A15" s="106"/>
      <c r="B15" s="136"/>
      <c r="C15" s="131"/>
      <c r="D15" s="106"/>
      <c r="E15" s="136"/>
      <c r="F15" s="106"/>
      <c r="G15" s="136"/>
      <c r="H15" s="104"/>
      <c r="I15" s="107"/>
      <c r="J15" s="110"/>
      <c r="K15" s="110"/>
      <c r="L15" s="110"/>
      <c r="M15" s="113"/>
      <c r="N15" s="110"/>
      <c r="O15" s="110"/>
      <c r="P15" s="110"/>
      <c r="Q15" s="110"/>
      <c r="R15" s="110"/>
      <c r="S15" s="110"/>
      <c r="T15" s="110"/>
      <c r="U15" s="10" t="s">
        <v>15</v>
      </c>
      <c r="V15" s="10" t="s">
        <v>15</v>
      </c>
      <c r="W15" s="10" t="s">
        <v>15</v>
      </c>
      <c r="X15" s="27" t="s">
        <v>15</v>
      </c>
      <c r="Y15" s="13"/>
      <c r="Z15" s="19"/>
      <c r="AA15" s="19"/>
      <c r="AB15" s="20"/>
      <c r="AC15" s="13"/>
      <c r="AD15" s="19"/>
      <c r="AE15" s="19"/>
      <c r="AF15" s="20"/>
    </row>
    <row r="16" spans="1:32" ht="18.75" customHeight="1" x14ac:dyDescent="0.2">
      <c r="A16" s="106"/>
      <c r="B16" s="136"/>
      <c r="C16" s="131"/>
      <c r="D16" s="106"/>
      <c r="E16" s="136"/>
      <c r="F16" s="106"/>
      <c r="G16" s="136"/>
      <c r="H16" s="114" t="s">
        <v>19</v>
      </c>
      <c r="I16" s="105" t="str">
        <f>IF('入力シート（事業所用）'!$C$10="１　非該当","■","□")</f>
        <v>□</v>
      </c>
      <c r="J16" s="116" t="s">
        <v>12</v>
      </c>
      <c r="K16" s="116"/>
      <c r="L16" s="116"/>
      <c r="M16" s="111" t="str">
        <f>IF('入力シート（事業所用）'!$C$10="２　該当","■","□")</f>
        <v>□</v>
      </c>
      <c r="N16" s="116" t="s">
        <v>13</v>
      </c>
      <c r="O16" s="116"/>
      <c r="P16" s="116"/>
      <c r="Q16" s="100"/>
      <c r="R16" s="100"/>
      <c r="S16" s="100"/>
      <c r="T16" s="100"/>
      <c r="U16" s="19"/>
      <c r="V16" s="19"/>
      <c r="W16" s="19"/>
      <c r="X16" s="20"/>
      <c r="Y16" s="13"/>
      <c r="Z16" s="19"/>
      <c r="AA16" s="19"/>
      <c r="AB16" s="20"/>
      <c r="AC16" s="13"/>
      <c r="AD16" s="19"/>
      <c r="AE16" s="19"/>
      <c r="AF16" s="20"/>
    </row>
    <row r="17" spans="1:32" ht="18.75" customHeight="1" x14ac:dyDescent="0.2">
      <c r="A17" s="106"/>
      <c r="B17" s="136"/>
      <c r="C17" s="131"/>
      <c r="D17" s="106"/>
      <c r="E17" s="136"/>
      <c r="F17" s="106"/>
      <c r="G17" s="136"/>
      <c r="H17" s="126"/>
      <c r="I17" s="106"/>
      <c r="J17" s="121"/>
      <c r="K17" s="121"/>
      <c r="L17" s="121"/>
      <c r="M17" s="112"/>
      <c r="N17" s="121"/>
      <c r="O17" s="121"/>
      <c r="P17" s="121"/>
      <c r="Q17" s="119"/>
      <c r="R17" s="119"/>
      <c r="S17" s="119"/>
      <c r="T17" s="119"/>
      <c r="U17" s="19"/>
      <c r="V17" s="19"/>
      <c r="W17" s="19"/>
      <c r="X17" s="20"/>
      <c r="Y17" s="13"/>
      <c r="Z17" s="19"/>
      <c r="AA17" s="19"/>
      <c r="AB17" s="20"/>
      <c r="AC17" s="13"/>
      <c r="AD17" s="19"/>
      <c r="AE17" s="19"/>
      <c r="AF17" s="20"/>
    </row>
    <row r="18" spans="1:32" ht="18.75" customHeight="1" x14ac:dyDescent="0.2">
      <c r="A18" s="106"/>
      <c r="B18" s="136"/>
      <c r="C18" s="131"/>
      <c r="D18" s="106"/>
      <c r="E18" s="136"/>
      <c r="F18" s="106"/>
      <c r="G18" s="136"/>
      <c r="H18" s="115"/>
      <c r="I18" s="107"/>
      <c r="J18" s="117"/>
      <c r="K18" s="117"/>
      <c r="L18" s="117"/>
      <c r="M18" s="113"/>
      <c r="N18" s="117"/>
      <c r="O18" s="117"/>
      <c r="P18" s="117"/>
      <c r="Q18" s="101"/>
      <c r="R18" s="101"/>
      <c r="S18" s="101"/>
      <c r="T18" s="101"/>
      <c r="U18" s="10"/>
      <c r="V18" s="10"/>
      <c r="W18" s="10"/>
      <c r="X18" s="20"/>
      <c r="Y18" s="13"/>
      <c r="Z18" s="19"/>
      <c r="AA18" s="19"/>
      <c r="AB18" s="20"/>
      <c r="AC18" s="13"/>
      <c r="AD18" s="19"/>
      <c r="AE18" s="19"/>
      <c r="AF18" s="20"/>
    </row>
    <row r="19" spans="1:32" ht="18.75" customHeight="1" x14ac:dyDescent="0.2">
      <c r="A19" s="106"/>
      <c r="B19" s="136"/>
      <c r="C19" s="131"/>
      <c r="D19" s="106"/>
      <c r="E19" s="136"/>
      <c r="F19" s="106"/>
      <c r="G19" s="136"/>
      <c r="H19" s="29" t="s">
        <v>20</v>
      </c>
      <c r="I19" s="30" t="str">
        <f>IF('入力シート（事業所用）'!$C$11="１　なし","■","□")</f>
        <v>□</v>
      </c>
      <c r="J19" s="129" t="s">
        <v>21</v>
      </c>
      <c r="K19" s="129"/>
      <c r="L19" s="32" t="str">
        <f>IF('入力シート（事業所用）'!$C$11="２　あり","■","□")</f>
        <v>□</v>
      </c>
      <c r="M19" s="116" t="s">
        <v>22</v>
      </c>
      <c r="N19" s="116"/>
      <c r="O19" s="33"/>
      <c r="P19" s="19"/>
      <c r="Q19" s="19"/>
      <c r="R19" s="19"/>
      <c r="S19" s="19"/>
      <c r="T19" s="19"/>
      <c r="U19" s="19"/>
      <c r="V19" s="19"/>
      <c r="W19" s="19"/>
      <c r="X19" s="34"/>
      <c r="Y19" s="13"/>
      <c r="Z19" s="19"/>
      <c r="AA19" s="19"/>
      <c r="AB19" s="20"/>
      <c r="AC19" s="13"/>
      <c r="AD19" s="19"/>
      <c r="AE19" s="19"/>
      <c r="AF19" s="20"/>
    </row>
    <row r="20" spans="1:32" ht="18.75" customHeight="1" x14ac:dyDescent="0.2">
      <c r="A20" s="106"/>
      <c r="B20" s="136"/>
      <c r="C20" s="131"/>
      <c r="D20" s="106"/>
      <c r="E20" s="136"/>
      <c r="F20" s="106"/>
      <c r="G20" s="136"/>
      <c r="H20" s="114" t="s">
        <v>54</v>
      </c>
      <c r="I20" s="111" t="str">
        <f>IF('入力シート（事業所用）'!$C$12="１　非該当","■","□")</f>
        <v>□</v>
      </c>
      <c r="J20" s="116" t="s">
        <v>12</v>
      </c>
      <c r="K20" s="116"/>
      <c r="L20" s="116"/>
      <c r="M20" s="111" t="str">
        <f>IF('入力シート（事業所用）'!$C$12="２　該当","■","□")</f>
        <v>□</v>
      </c>
      <c r="N20" s="116" t="s">
        <v>13</v>
      </c>
      <c r="O20" s="116"/>
      <c r="P20" s="116"/>
      <c r="Q20" s="25"/>
      <c r="R20" s="25"/>
      <c r="S20" s="25"/>
      <c r="T20" s="25"/>
      <c r="U20" s="25"/>
      <c r="V20" s="25"/>
      <c r="W20" s="25"/>
      <c r="X20" s="35"/>
      <c r="Y20" s="13"/>
      <c r="Z20" s="19"/>
      <c r="AA20" s="19"/>
      <c r="AB20" s="20"/>
      <c r="AC20" s="13"/>
      <c r="AD20" s="19"/>
      <c r="AE20" s="19"/>
      <c r="AF20" s="20"/>
    </row>
    <row r="21" spans="1:32" ht="18.75" customHeight="1" x14ac:dyDescent="0.2">
      <c r="A21" s="106"/>
      <c r="B21" s="136"/>
      <c r="C21" s="131"/>
      <c r="D21" s="106"/>
      <c r="E21" s="136"/>
      <c r="F21" s="106"/>
      <c r="G21" s="136"/>
      <c r="H21" s="115"/>
      <c r="I21" s="113"/>
      <c r="J21" s="117"/>
      <c r="K21" s="117"/>
      <c r="L21" s="117"/>
      <c r="M21" s="113"/>
      <c r="N21" s="117"/>
      <c r="O21" s="117"/>
      <c r="P21" s="117"/>
      <c r="Q21" s="23"/>
      <c r="R21" s="23"/>
      <c r="S21" s="23"/>
      <c r="T21" s="23"/>
      <c r="U21" s="23"/>
      <c r="V21" s="23"/>
      <c r="W21" s="23"/>
      <c r="X21" s="36"/>
      <c r="Y21" s="13"/>
      <c r="Z21" s="19"/>
      <c r="AA21" s="19"/>
      <c r="AB21" s="20"/>
      <c r="AC21" s="13"/>
      <c r="AD21" s="19"/>
      <c r="AE21" s="19"/>
      <c r="AF21" s="20"/>
    </row>
    <row r="22" spans="1:32" ht="18.75" customHeight="1" x14ac:dyDescent="0.2">
      <c r="A22" s="106"/>
      <c r="B22" s="136"/>
      <c r="C22" s="131"/>
      <c r="D22" s="106"/>
      <c r="E22" s="136"/>
      <c r="F22" s="106"/>
      <c r="G22" s="136"/>
      <c r="H22" s="114" t="s">
        <v>55</v>
      </c>
      <c r="I22" s="111" t="str">
        <f>IF('入力シート（事業所用）'!$C$13="１　非該当","■","□")</f>
        <v>□</v>
      </c>
      <c r="J22" s="116" t="s">
        <v>12</v>
      </c>
      <c r="K22" s="116"/>
      <c r="L22" s="116"/>
      <c r="M22" s="111" t="str">
        <f>IF('入力シート（事業所用）'!$C$13="２　該当","■","□")</f>
        <v>□</v>
      </c>
      <c r="N22" s="116" t="s">
        <v>13</v>
      </c>
      <c r="O22" s="116"/>
      <c r="P22" s="116"/>
      <c r="Q22" s="25"/>
      <c r="R22" s="25"/>
      <c r="S22" s="25"/>
      <c r="T22" s="25"/>
      <c r="U22" s="25"/>
      <c r="V22" s="25"/>
      <c r="W22" s="25"/>
      <c r="X22" s="35"/>
      <c r="Y22" s="13"/>
      <c r="Z22" s="19"/>
      <c r="AA22" s="19"/>
      <c r="AB22" s="20"/>
      <c r="AC22" s="13"/>
      <c r="AD22" s="19"/>
      <c r="AE22" s="19"/>
      <c r="AF22" s="20"/>
    </row>
    <row r="23" spans="1:32" ht="18.75" customHeight="1" x14ac:dyDescent="0.2">
      <c r="A23" s="106"/>
      <c r="B23" s="136"/>
      <c r="C23" s="131"/>
      <c r="D23" s="106"/>
      <c r="E23" s="136"/>
      <c r="F23" s="106"/>
      <c r="G23" s="136"/>
      <c r="H23" s="115"/>
      <c r="I23" s="113"/>
      <c r="J23" s="117"/>
      <c r="K23" s="117"/>
      <c r="L23" s="117"/>
      <c r="M23" s="113"/>
      <c r="N23" s="117"/>
      <c r="O23" s="117"/>
      <c r="P23" s="117"/>
      <c r="Q23" s="23"/>
      <c r="R23" s="23"/>
      <c r="S23" s="23"/>
      <c r="T23" s="23"/>
      <c r="U23" s="23"/>
      <c r="V23" s="23"/>
      <c r="W23" s="23"/>
      <c r="X23" s="36"/>
      <c r="Y23" s="13"/>
      <c r="Z23" s="19"/>
      <c r="AA23" s="19"/>
      <c r="AB23" s="20"/>
      <c r="AC23" s="13"/>
      <c r="AD23" s="19"/>
      <c r="AE23" s="19"/>
      <c r="AF23" s="20"/>
    </row>
    <row r="24" spans="1:32" ht="18.75" customHeight="1" x14ac:dyDescent="0.2">
      <c r="A24" s="106"/>
      <c r="B24" s="136"/>
      <c r="C24" s="131"/>
      <c r="D24" s="106"/>
      <c r="E24" s="136"/>
      <c r="F24" s="106"/>
      <c r="G24" s="136"/>
      <c r="H24" s="37" t="s">
        <v>23</v>
      </c>
      <c r="I24" s="30" t="str">
        <f>IF('入力シート（事業所用）'!$C$14="１　なし","■","□")</f>
        <v>□</v>
      </c>
      <c r="J24" s="118" t="s">
        <v>24</v>
      </c>
      <c r="K24" s="118"/>
      <c r="L24" s="33" t="str">
        <f>IF('入力シート（事業所用）'!$C$14="２　あり","■","□")</f>
        <v>□</v>
      </c>
      <c r="M24" s="118" t="s">
        <v>22</v>
      </c>
      <c r="N24" s="118"/>
      <c r="O24" s="38"/>
      <c r="P24" s="31"/>
      <c r="Q24" s="23"/>
      <c r="R24" s="23"/>
      <c r="S24" s="23"/>
      <c r="T24" s="23"/>
      <c r="U24" s="23"/>
      <c r="V24" s="23"/>
      <c r="W24" s="23"/>
      <c r="X24" s="36"/>
      <c r="Y24" s="13"/>
      <c r="Z24" s="19"/>
      <c r="AA24" s="19"/>
      <c r="AB24" s="20"/>
      <c r="AC24" s="13"/>
      <c r="AD24" s="19"/>
      <c r="AE24" s="19"/>
      <c r="AF24" s="20"/>
    </row>
    <row r="25" spans="1:32" ht="18.75" customHeight="1" x14ac:dyDescent="0.2">
      <c r="A25" s="137"/>
      <c r="B25" s="136"/>
      <c r="C25" s="131"/>
      <c r="D25" s="106"/>
      <c r="E25" s="136"/>
      <c r="F25" s="137"/>
      <c r="G25" s="138"/>
      <c r="H25" s="61" t="s">
        <v>25</v>
      </c>
      <c r="I25" s="63" t="str">
        <f>IF('入力シート（事業所用）'!$C$15="１　なし","■","□")</f>
        <v>□</v>
      </c>
      <c r="J25" s="133" t="s">
        <v>24</v>
      </c>
      <c r="K25" s="133"/>
      <c r="L25" s="63" t="str">
        <f>IF('入力シート（事業所用）'!$C$15="７　加算Ⅰ","■","□")</f>
        <v>□</v>
      </c>
      <c r="M25" s="133" t="s">
        <v>112</v>
      </c>
      <c r="N25" s="133"/>
      <c r="O25" s="63" t="str">
        <f>IF('入力シート（事業所用）'!$C$15="８　加算Ⅱ","■","□")</f>
        <v>□</v>
      </c>
      <c r="P25" s="133" t="s">
        <v>26</v>
      </c>
      <c r="Q25" s="133"/>
      <c r="R25" s="63" t="str">
        <f>IF('入力シート（事業所用）'!$C$15="９　加算Ⅲ","■","□")</f>
        <v>□</v>
      </c>
      <c r="S25" s="133" t="s">
        <v>110</v>
      </c>
      <c r="T25" s="133"/>
      <c r="U25" s="63" t="str">
        <f>IF('入力シート（事業所用）'!$C$15="Ａ　加算Ⅳ","■","□")</f>
        <v>□</v>
      </c>
      <c r="V25" s="133" t="s">
        <v>111</v>
      </c>
      <c r="W25" s="133"/>
      <c r="X25" s="64"/>
      <c r="Y25" s="40"/>
      <c r="Z25" s="43"/>
      <c r="AA25" s="43"/>
      <c r="AB25" s="52"/>
      <c r="AC25" s="40"/>
      <c r="AD25" s="43"/>
      <c r="AE25" s="43"/>
      <c r="AF25" s="52"/>
    </row>
    <row r="26" spans="1:32" ht="18.75" customHeight="1" x14ac:dyDescent="0.2">
      <c r="A26" s="134" t="str">
        <f>IF('入力シート（事業所用）'!C17="○","■","□")</f>
        <v>□</v>
      </c>
      <c r="B26" s="135" t="s">
        <v>34</v>
      </c>
      <c r="C26" s="130" t="s">
        <v>35</v>
      </c>
      <c r="D26" s="44"/>
      <c r="E26" s="45"/>
      <c r="F26" s="15"/>
      <c r="G26" s="20"/>
      <c r="H26" s="22" t="s">
        <v>27</v>
      </c>
      <c r="I26" s="74" t="str">
        <f>IF('入力シート（事業所用）'!$C$20="１　なし","■","□")</f>
        <v>□</v>
      </c>
      <c r="J26" s="117" t="s">
        <v>24</v>
      </c>
      <c r="K26" s="117"/>
      <c r="L26" s="117"/>
      <c r="M26" s="24" t="str">
        <f>IF('入力シート（事業所用）'!$C$20="２　看護職員","■","□")</f>
        <v>□</v>
      </c>
      <c r="N26" s="117" t="s">
        <v>28</v>
      </c>
      <c r="O26" s="117"/>
      <c r="P26" s="117"/>
      <c r="Q26" s="24" t="str">
        <f>IF('入力シート（事業所用）'!$C$20="３　介護職員","■","□")</f>
        <v>□</v>
      </c>
      <c r="R26" s="117" t="s">
        <v>29</v>
      </c>
      <c r="S26" s="117"/>
      <c r="T26" s="117"/>
      <c r="U26" s="23"/>
      <c r="V26" s="23"/>
      <c r="W26" s="23"/>
      <c r="X26" s="36"/>
      <c r="Y26" s="15" t="str">
        <f>IF('入力シート（事業所用）'!$C$18="１　なし","■","□")</f>
        <v>□</v>
      </c>
      <c r="Z26" s="121" t="s">
        <v>10</v>
      </c>
      <c r="AA26" s="121"/>
      <c r="AB26" s="139"/>
      <c r="AC26" s="15" t="str">
        <f>IF('入力シート（事業所用）'!$C$19="１　なし","■","□")</f>
        <v>□</v>
      </c>
      <c r="AD26" s="121" t="s">
        <v>10</v>
      </c>
      <c r="AE26" s="121"/>
      <c r="AF26" s="139"/>
    </row>
    <row r="27" spans="1:32" ht="18.75" customHeight="1" x14ac:dyDescent="0.2">
      <c r="A27" s="106"/>
      <c r="B27" s="136"/>
      <c r="C27" s="131"/>
      <c r="D27" s="46"/>
      <c r="E27" s="20"/>
      <c r="F27" s="15"/>
      <c r="G27" s="20"/>
      <c r="H27" s="22" t="s">
        <v>7</v>
      </c>
      <c r="I27" s="2" t="str">
        <f>IF('入力シート（事業所用）'!$C$21="１　減算型","■","□")</f>
        <v>□</v>
      </c>
      <c r="J27" s="118" t="s">
        <v>8</v>
      </c>
      <c r="K27" s="118"/>
      <c r="L27" s="118"/>
      <c r="M27" s="2" t="str">
        <f>IF('入力シート（事業所用）'!$C$21="２　基準型","■","□")</f>
        <v>□</v>
      </c>
      <c r="N27" s="118" t="s">
        <v>9</v>
      </c>
      <c r="O27" s="118"/>
      <c r="P27" s="118"/>
      <c r="Q27" s="33"/>
      <c r="R27" s="38"/>
      <c r="S27" s="23"/>
      <c r="T27" s="23"/>
      <c r="U27" s="23"/>
      <c r="V27" s="23"/>
      <c r="W27" s="23"/>
      <c r="X27" s="36"/>
      <c r="Y27" s="15" t="str">
        <f>IF('入力シート（事業所用）'!$C$18="２　あり","■","□")</f>
        <v>□</v>
      </c>
      <c r="Z27" s="121" t="s">
        <v>14</v>
      </c>
      <c r="AA27" s="121"/>
      <c r="AB27" s="139"/>
      <c r="AC27" s="15" t="str">
        <f>IF('入力シート（事業所用）'!$C$19="２　あり","■","□")</f>
        <v>□</v>
      </c>
      <c r="AD27" s="121" t="s">
        <v>14</v>
      </c>
      <c r="AE27" s="121"/>
      <c r="AF27" s="139"/>
    </row>
    <row r="28" spans="1:32" ht="18.75" customHeight="1" x14ac:dyDescent="0.2">
      <c r="A28" s="106"/>
      <c r="B28" s="136"/>
      <c r="C28" s="131"/>
      <c r="D28" s="46"/>
      <c r="E28" s="20"/>
      <c r="F28" s="15"/>
      <c r="G28" s="20"/>
      <c r="H28" s="29" t="s">
        <v>30</v>
      </c>
      <c r="I28" s="30" t="str">
        <f>IF('入力シート（事業所用）'!$C$22="１　減算型","■","□")</f>
        <v>□</v>
      </c>
      <c r="J28" s="118" t="s">
        <v>8</v>
      </c>
      <c r="K28" s="118"/>
      <c r="L28" s="118"/>
      <c r="M28" s="33" t="str">
        <f>IF('入力シート（事業所用）'!$C$22="２　基準型","■","□")</f>
        <v>□</v>
      </c>
      <c r="N28" s="118" t="s">
        <v>9</v>
      </c>
      <c r="O28" s="118"/>
      <c r="P28" s="118"/>
      <c r="Q28" s="2"/>
      <c r="S28" s="23"/>
      <c r="T28" s="23"/>
      <c r="U28" s="23"/>
      <c r="V28" s="23"/>
      <c r="W28" s="23"/>
      <c r="X28" s="36"/>
      <c r="Y28" s="46"/>
      <c r="Z28" s="19"/>
      <c r="AA28" s="19"/>
      <c r="AB28" s="20"/>
      <c r="AC28" s="13"/>
      <c r="AD28" s="19"/>
      <c r="AE28" s="19"/>
      <c r="AF28" s="20"/>
    </row>
    <row r="29" spans="1:32" ht="18.75" customHeight="1" x14ac:dyDescent="0.2">
      <c r="A29" s="106"/>
      <c r="B29" s="136"/>
      <c r="C29" s="131"/>
      <c r="D29" s="46"/>
      <c r="E29" s="20"/>
      <c r="F29" s="15"/>
      <c r="G29" s="20"/>
      <c r="H29" s="47" t="s">
        <v>31</v>
      </c>
      <c r="I29" s="16" t="str">
        <f>IF('入力シート（事業所用）'!$C$23="１　なし","■","□")</f>
        <v>□</v>
      </c>
      <c r="J29" s="118" t="s">
        <v>24</v>
      </c>
      <c r="K29" s="118"/>
      <c r="L29" s="33" t="str">
        <f>IF('入力シート（事業所用）'!$C$23="２　あり","■","□")</f>
        <v>□</v>
      </c>
      <c r="M29" s="118" t="s">
        <v>22</v>
      </c>
      <c r="N29" s="118"/>
      <c r="O29" s="38"/>
      <c r="P29" s="38"/>
      <c r="Q29" s="38"/>
      <c r="R29" s="38"/>
      <c r="S29" s="38"/>
      <c r="T29" s="38"/>
      <c r="U29" s="38"/>
      <c r="V29" s="38"/>
      <c r="W29" s="38"/>
      <c r="X29" s="48"/>
      <c r="Y29" s="46"/>
      <c r="AC29" s="13"/>
      <c r="AF29" s="21"/>
    </row>
    <row r="30" spans="1:32" ht="18.75" customHeight="1" x14ac:dyDescent="0.2">
      <c r="A30" s="106"/>
      <c r="B30" s="136"/>
      <c r="C30" s="131"/>
      <c r="D30" s="46"/>
      <c r="E30" s="20"/>
      <c r="F30" s="15"/>
      <c r="G30" s="20"/>
      <c r="H30" s="49" t="s">
        <v>32</v>
      </c>
      <c r="I30" s="16" t="str">
        <f>IF('入力シート（事業所用）'!$C$24="１　なし","■","□")</f>
        <v>□</v>
      </c>
      <c r="J30" s="118" t="s">
        <v>24</v>
      </c>
      <c r="K30" s="118"/>
      <c r="L30" s="33" t="str">
        <f>IF('入力シート（事業所用）'!$C$24="２　あり","■","□")</f>
        <v>□</v>
      </c>
      <c r="M30" s="118" t="s">
        <v>22</v>
      </c>
      <c r="N30" s="118"/>
      <c r="O30" s="38"/>
      <c r="P30" s="38"/>
      <c r="Q30" s="38"/>
      <c r="R30" s="38"/>
      <c r="S30" s="38"/>
      <c r="T30" s="38"/>
      <c r="U30" s="38"/>
      <c r="V30" s="38"/>
      <c r="W30" s="38"/>
      <c r="X30" s="48"/>
      <c r="Y30" s="13"/>
      <c r="Z30" s="19"/>
      <c r="AA30" s="19"/>
      <c r="AB30" s="20"/>
      <c r="AC30" s="13"/>
      <c r="AD30" s="19"/>
      <c r="AE30" s="19"/>
      <c r="AF30" s="20"/>
    </row>
    <row r="31" spans="1:32" ht="18.75" customHeight="1" x14ac:dyDescent="0.2">
      <c r="A31" s="106"/>
      <c r="B31" s="136"/>
      <c r="C31" s="131"/>
      <c r="D31" s="46"/>
      <c r="E31" s="20"/>
      <c r="F31" s="15"/>
      <c r="G31" s="20"/>
      <c r="H31" s="50" t="s">
        <v>33</v>
      </c>
      <c r="I31" s="16" t="str">
        <f>IF('入力シート（事業所用）'!$C$25="１　なし","■","□")</f>
        <v>□</v>
      </c>
      <c r="J31" s="118" t="s">
        <v>24</v>
      </c>
      <c r="K31" s="118"/>
      <c r="L31" s="33" t="str">
        <f>IF('入力シート（事業所用）'!$C$25="２　あり","■","□")</f>
        <v>□</v>
      </c>
      <c r="M31" s="118" t="s">
        <v>22</v>
      </c>
      <c r="N31" s="118"/>
      <c r="O31" s="38"/>
      <c r="P31" s="38"/>
      <c r="Q31" s="38"/>
      <c r="R31" s="38"/>
      <c r="S31" s="38"/>
      <c r="T31" s="38"/>
      <c r="U31" s="38"/>
      <c r="V31" s="38"/>
      <c r="W31" s="38"/>
      <c r="X31" s="48"/>
      <c r="Y31" s="13"/>
      <c r="Z31" s="19"/>
      <c r="AA31" s="19"/>
      <c r="AB31" s="20"/>
      <c r="AC31" s="13"/>
      <c r="AD31" s="19"/>
      <c r="AE31" s="19"/>
      <c r="AF31" s="20"/>
    </row>
    <row r="32" spans="1:32" ht="18.75" customHeight="1" x14ac:dyDescent="0.2">
      <c r="A32" s="106"/>
      <c r="B32" s="136"/>
      <c r="C32" s="131"/>
      <c r="D32" s="46"/>
      <c r="E32" s="20"/>
      <c r="F32" s="15"/>
      <c r="G32" s="20"/>
      <c r="H32" s="47" t="s">
        <v>36</v>
      </c>
      <c r="I32" s="16" t="str">
        <f>IF('入力シート（事業所用）'!$C$26="１　なし","■","□")</f>
        <v>□</v>
      </c>
      <c r="J32" s="118" t="s">
        <v>24</v>
      </c>
      <c r="K32" s="118"/>
      <c r="L32" s="33" t="str">
        <f>IF('入力シート（事業所用）'!$C$26="２　あり","■","□")</f>
        <v>□</v>
      </c>
      <c r="M32" s="118" t="s">
        <v>22</v>
      </c>
      <c r="N32" s="118"/>
      <c r="O32" s="38"/>
      <c r="P32" s="38"/>
      <c r="Q32" s="38"/>
      <c r="R32" s="38"/>
      <c r="S32" s="38"/>
      <c r="T32" s="38"/>
      <c r="U32" s="38"/>
      <c r="V32" s="38"/>
      <c r="W32" s="38"/>
      <c r="X32" s="48"/>
      <c r="Y32" s="13"/>
      <c r="Z32" s="19"/>
      <c r="AA32" s="19"/>
      <c r="AB32" s="20"/>
      <c r="AC32" s="13"/>
      <c r="AD32" s="19"/>
      <c r="AE32" s="19"/>
      <c r="AF32" s="20"/>
    </row>
    <row r="33" spans="1:32" ht="18.75" customHeight="1" x14ac:dyDescent="0.2">
      <c r="A33" s="106"/>
      <c r="B33" s="136"/>
      <c r="C33" s="131"/>
      <c r="D33" s="46"/>
      <c r="E33" s="20"/>
      <c r="F33" s="15"/>
      <c r="G33" s="20"/>
      <c r="H33" s="47" t="s">
        <v>37</v>
      </c>
      <c r="I33" s="16" t="str">
        <f>IF('入力シート（事業所用）'!$C$27="１　なし","■","□")</f>
        <v>□</v>
      </c>
      <c r="J33" s="118" t="s">
        <v>24</v>
      </c>
      <c r="K33" s="118"/>
      <c r="L33" s="33" t="str">
        <f>IF('入力シート（事業所用）'!$C$27="２　あり","■","□")</f>
        <v>□</v>
      </c>
      <c r="M33" s="118" t="s">
        <v>22</v>
      </c>
      <c r="N33" s="118"/>
      <c r="O33" s="38"/>
      <c r="P33" s="38"/>
      <c r="Q33" s="38"/>
      <c r="R33" s="38"/>
      <c r="S33" s="38"/>
      <c r="T33" s="38"/>
      <c r="U33" s="38"/>
      <c r="V33" s="38"/>
      <c r="W33" s="38"/>
      <c r="X33" s="48"/>
      <c r="Y33" s="13"/>
      <c r="Z33" s="19"/>
      <c r="AA33" s="19"/>
      <c r="AB33" s="20"/>
      <c r="AC33" s="13"/>
      <c r="AD33" s="19"/>
      <c r="AE33" s="19"/>
      <c r="AF33" s="20"/>
    </row>
    <row r="34" spans="1:32" ht="18.75" customHeight="1" x14ac:dyDescent="0.2">
      <c r="A34" s="106"/>
      <c r="B34" s="136"/>
      <c r="C34" s="131"/>
      <c r="D34" s="46"/>
      <c r="E34" s="20"/>
      <c r="F34" s="15"/>
      <c r="G34" s="20"/>
      <c r="H34" s="47" t="s">
        <v>38</v>
      </c>
      <c r="I34" s="30" t="str">
        <f>IF('入力シート（事業所用）'!$C$28="１　なし","■","□")</f>
        <v>□</v>
      </c>
      <c r="J34" s="118" t="s">
        <v>24</v>
      </c>
      <c r="K34" s="118"/>
      <c r="L34" s="33" t="str">
        <f>IF('入力シート（事業所用）'!$C$28="５　加算Ⅰ","■","□")</f>
        <v>□</v>
      </c>
      <c r="M34" s="118" t="s">
        <v>39</v>
      </c>
      <c r="N34" s="118"/>
      <c r="O34" s="33" t="str">
        <f>IF('入力シート（事業所用）'!$C$28="４　加算Ⅱ","■","□")</f>
        <v>□</v>
      </c>
      <c r="P34" s="118" t="s">
        <v>40</v>
      </c>
      <c r="Q34" s="118"/>
      <c r="R34" s="33" t="str">
        <f>IF('入力シート（事業所用）'!$C$28="６　加算Ⅲ","■","□")</f>
        <v>□</v>
      </c>
      <c r="S34" s="129" t="s">
        <v>41</v>
      </c>
      <c r="T34" s="129"/>
      <c r="U34" s="38"/>
      <c r="V34" s="31"/>
      <c r="W34" s="31"/>
      <c r="X34" s="34"/>
      <c r="Y34" s="13"/>
      <c r="Z34" s="19"/>
      <c r="AA34" s="19"/>
      <c r="AB34" s="20"/>
      <c r="AC34" s="13"/>
      <c r="AD34" s="19"/>
      <c r="AE34" s="19"/>
      <c r="AF34" s="20"/>
    </row>
    <row r="35" spans="1:32" ht="18.75" customHeight="1" x14ac:dyDescent="0.2">
      <c r="A35" s="106"/>
      <c r="B35" s="136"/>
      <c r="C35" s="131"/>
      <c r="D35" s="46"/>
      <c r="E35" s="20"/>
      <c r="F35" s="15"/>
      <c r="G35" s="20"/>
      <c r="H35" s="47" t="s">
        <v>42</v>
      </c>
      <c r="I35" s="16" t="str">
        <f>IF('入力シート（事業所用）'!$C$29="１　なし","■","□")</f>
        <v>□</v>
      </c>
      <c r="J35" s="118" t="s">
        <v>24</v>
      </c>
      <c r="K35" s="118"/>
      <c r="L35" s="18" t="str">
        <f>IF('入力シート（事業所用）'!$C$29="３　加算Ⅰ","■","□")</f>
        <v>□</v>
      </c>
      <c r="M35" s="118" t="s">
        <v>43</v>
      </c>
      <c r="N35" s="118"/>
      <c r="O35" s="18" t="str">
        <f>IF('入力シート（事業所用）'!$C$29="２　加算Ⅱ","■","□")</f>
        <v>□</v>
      </c>
      <c r="P35" s="118" t="s">
        <v>44</v>
      </c>
      <c r="Q35" s="118"/>
      <c r="R35" s="38"/>
      <c r="S35" s="38"/>
      <c r="T35" s="38"/>
      <c r="U35" s="38"/>
      <c r="V35" s="38"/>
      <c r="W35" s="38"/>
      <c r="X35" s="48"/>
      <c r="Y35" s="13"/>
      <c r="Z35" s="19"/>
      <c r="AA35" s="19"/>
      <c r="AB35" s="20"/>
      <c r="AC35" s="13"/>
      <c r="AD35" s="19"/>
      <c r="AE35" s="19"/>
      <c r="AF35" s="20"/>
    </row>
    <row r="36" spans="1:32" ht="18.75" customHeight="1" x14ac:dyDescent="0.2">
      <c r="A36" s="106"/>
      <c r="B36" s="136"/>
      <c r="C36" s="131"/>
      <c r="D36" s="46"/>
      <c r="E36" s="20"/>
      <c r="F36" s="15"/>
      <c r="G36" s="20"/>
      <c r="H36" s="47" t="s">
        <v>45</v>
      </c>
      <c r="I36" s="16" t="str">
        <f>IF('入力シート（事業所用）'!$C$30="１　なし","■","□")</f>
        <v>□</v>
      </c>
      <c r="J36" s="118" t="s">
        <v>24</v>
      </c>
      <c r="K36" s="118"/>
      <c r="L36" s="33" t="str">
        <f>IF('入力シート（事業所用）'!$C$30="２　あり","■","□")</f>
        <v>□</v>
      </c>
      <c r="M36" s="118" t="s">
        <v>22</v>
      </c>
      <c r="N36" s="118"/>
      <c r="O36" s="38"/>
      <c r="P36" s="38"/>
      <c r="Q36" s="38"/>
      <c r="R36" s="38"/>
      <c r="S36" s="38"/>
      <c r="T36" s="38"/>
      <c r="U36" s="38"/>
      <c r="V36" s="38"/>
      <c r="W36" s="38"/>
      <c r="X36" s="48"/>
      <c r="Y36" s="13"/>
      <c r="Z36" s="19"/>
      <c r="AA36" s="19"/>
      <c r="AB36" s="20"/>
      <c r="AC36" s="13"/>
      <c r="AD36" s="19"/>
      <c r="AE36" s="19"/>
      <c r="AF36" s="20"/>
    </row>
    <row r="37" spans="1:32" ht="18.75" customHeight="1" x14ac:dyDescent="0.2">
      <c r="A37" s="137"/>
      <c r="B37" s="138"/>
      <c r="C37" s="143"/>
      <c r="D37" s="46"/>
      <c r="E37" s="20"/>
      <c r="F37" s="15"/>
      <c r="G37" s="20"/>
      <c r="H37" s="75" t="s">
        <v>25</v>
      </c>
      <c r="I37" s="63" t="str">
        <f>IF('入力シート（事業所用）'!$C$31="１　なし","■","□")</f>
        <v>□</v>
      </c>
      <c r="J37" s="133" t="s">
        <v>24</v>
      </c>
      <c r="K37" s="133"/>
      <c r="L37" s="63" t="str">
        <f>IF('入力シート（事業所用）'!$C$31="７　加算Ⅰ","■","□")</f>
        <v>□</v>
      </c>
      <c r="M37" s="133" t="s">
        <v>112</v>
      </c>
      <c r="N37" s="133"/>
      <c r="O37" s="63" t="str">
        <f>IF('入力シート（事業所用）'!$C$31="８　加算Ⅱ","■","□")</f>
        <v>□</v>
      </c>
      <c r="P37" s="133" t="s">
        <v>26</v>
      </c>
      <c r="Q37" s="133"/>
      <c r="R37" s="63" t="str">
        <f>IF('入力シート（事業所用）'!$C$31="９　加算Ⅲ","■","□")</f>
        <v>□</v>
      </c>
      <c r="S37" s="133" t="s">
        <v>110</v>
      </c>
      <c r="T37" s="133"/>
      <c r="U37" s="63" t="str">
        <f>IF('入力シート（事業所用）'!$C$31="Ａ　加算Ⅳ","■","□")</f>
        <v>□</v>
      </c>
      <c r="V37" s="133" t="s">
        <v>111</v>
      </c>
      <c r="W37" s="133"/>
      <c r="X37" s="64"/>
      <c r="Y37" s="40"/>
      <c r="Z37" s="43"/>
      <c r="AA37" s="43"/>
      <c r="AB37" s="52"/>
      <c r="AC37" s="40"/>
      <c r="AD37" s="43"/>
      <c r="AE37" s="43"/>
      <c r="AF37" s="52"/>
    </row>
    <row r="38" spans="1:32" ht="18.75" customHeight="1" x14ac:dyDescent="0.2">
      <c r="A38" s="19"/>
      <c r="C38" s="121" t="s">
        <v>107</v>
      </c>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row>
    <row r="39" spans="1:32" ht="18.75" customHeight="1" x14ac:dyDescent="0.2">
      <c r="A39" s="19"/>
      <c r="C39" s="121" t="s">
        <v>116</v>
      </c>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row>
    <row r="40" spans="1:32" ht="18.75" customHeight="1" x14ac:dyDescent="0.2">
      <c r="A40" s="19"/>
      <c r="C40" s="121" t="s">
        <v>108</v>
      </c>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row>
    <row r="41" spans="1:32" ht="18.75" customHeight="1" x14ac:dyDescent="0.2">
      <c r="A41" s="19"/>
      <c r="C41" s="121" t="s">
        <v>109</v>
      </c>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row>
    <row r="43" spans="1:32" ht="20.25" customHeight="1" x14ac:dyDescent="0.2">
      <c r="A43" s="132" t="s">
        <v>53</v>
      </c>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row>
    <row r="45" spans="1:32" ht="30" customHeight="1" x14ac:dyDescent="0.2">
      <c r="J45" s="2"/>
      <c r="K45" s="2"/>
      <c r="L45" s="2"/>
      <c r="M45" s="2"/>
      <c r="N45" s="2"/>
      <c r="O45" s="2"/>
      <c r="P45" s="2"/>
      <c r="Q45" s="2"/>
      <c r="R45" s="2"/>
      <c r="S45" s="94" t="s">
        <v>0</v>
      </c>
      <c r="T45" s="95"/>
      <c r="U45" s="95"/>
      <c r="V45" s="96"/>
      <c r="W45" s="4" t="str">
        <f>IF('入力シート（出張所用）'!C1="","",'入力シート（出張所用）'!C1)</f>
        <v/>
      </c>
      <c r="X45" s="5" t="str">
        <f>IF('入力シート（出張所用）'!D1="","",'入力シート（出張所用）'!D1)</f>
        <v/>
      </c>
      <c r="Y45" s="5" t="str">
        <f>IF('入力シート（出張所用）'!E1="","",'入力シート（出張所用）'!E1)</f>
        <v/>
      </c>
      <c r="Z45" s="5" t="str">
        <f>IF('入力シート（出張所用）'!F1="","",'入力シート（出張所用）'!F1)</f>
        <v/>
      </c>
      <c r="AA45" s="5" t="str">
        <f>IF('入力シート（出張所用）'!G1="","",'入力シート（出張所用）'!G1)</f>
        <v/>
      </c>
      <c r="AB45" s="5" t="str">
        <f>IF('入力シート（出張所用）'!H1="","",'入力シート（出張所用）'!H1)</f>
        <v/>
      </c>
      <c r="AC45" s="5" t="str">
        <f>IF('入力シート（出張所用）'!I1="","",'入力シート（出張所用）'!I1)</f>
        <v/>
      </c>
      <c r="AD45" s="5" t="str">
        <f>IF('入力シート（出張所用）'!J1="","",'入力シート（出張所用）'!J1)</f>
        <v/>
      </c>
      <c r="AE45" s="5" t="str">
        <f>IF('入力シート（出張所用）'!K1="","",'入力シート（出張所用）'!K1)</f>
        <v/>
      </c>
      <c r="AF45" s="3" t="str">
        <f>IF('入力シート（出張所用）'!L1="","",'入力シート（出張所用）'!L1)</f>
        <v/>
      </c>
    </row>
    <row r="46" spans="1:32" ht="30" customHeight="1" x14ac:dyDescent="0.2">
      <c r="J46" s="2"/>
      <c r="K46" s="2"/>
      <c r="L46" s="2"/>
      <c r="M46" s="2"/>
      <c r="N46" s="2"/>
      <c r="O46" s="2"/>
      <c r="P46" s="2"/>
      <c r="Q46" s="2"/>
      <c r="R46" s="2"/>
      <c r="S46" s="94" t="s">
        <v>52</v>
      </c>
      <c r="T46" s="95"/>
      <c r="U46" s="95"/>
      <c r="V46" s="96"/>
      <c r="W46" s="97" t="str">
        <f>IF('入力シート（出張所用）'!C2="","",'入力シート（出張所用）'!C2)</f>
        <v/>
      </c>
      <c r="X46" s="98"/>
      <c r="Y46" s="98"/>
      <c r="Z46" s="98"/>
      <c r="AA46" s="98"/>
      <c r="AB46" s="98"/>
      <c r="AC46" s="98"/>
      <c r="AD46" s="98"/>
      <c r="AE46" s="98"/>
      <c r="AF46" s="99"/>
    </row>
    <row r="48" spans="1:32" ht="17.25" customHeight="1" x14ac:dyDescent="0.2">
      <c r="A48" s="94" t="s">
        <v>1</v>
      </c>
      <c r="B48" s="95"/>
      <c r="C48" s="96"/>
      <c r="D48" s="94" t="s">
        <v>2</v>
      </c>
      <c r="E48" s="96"/>
      <c r="F48" s="94" t="s">
        <v>3</v>
      </c>
      <c r="G48" s="96"/>
      <c r="H48" s="94" t="s">
        <v>46</v>
      </c>
      <c r="I48" s="95"/>
      <c r="J48" s="95"/>
      <c r="K48" s="95"/>
      <c r="L48" s="95"/>
      <c r="M48" s="95"/>
      <c r="N48" s="95"/>
      <c r="O48" s="95"/>
      <c r="P48" s="95"/>
      <c r="Q48" s="95"/>
      <c r="R48" s="95"/>
      <c r="S48" s="95"/>
      <c r="T48" s="95"/>
      <c r="U48" s="95"/>
      <c r="V48" s="95"/>
      <c r="W48" s="95"/>
      <c r="X48" s="95"/>
      <c r="Y48" s="95"/>
      <c r="Z48" s="95"/>
      <c r="AA48" s="95"/>
      <c r="AB48" s="95"/>
      <c r="AC48" s="95"/>
      <c r="AD48" s="95"/>
      <c r="AE48" s="95"/>
      <c r="AF48" s="96"/>
    </row>
    <row r="49" spans="1:32" ht="18.75" customHeight="1" x14ac:dyDescent="0.2">
      <c r="A49" s="134" t="str">
        <f>IF('入力シート（出張所用）'!C3="○","■","□")</f>
        <v>□</v>
      </c>
      <c r="B49" s="135" t="s">
        <v>114</v>
      </c>
      <c r="C49" s="144" t="s">
        <v>115</v>
      </c>
      <c r="D49" s="6"/>
      <c r="E49" s="45"/>
      <c r="F49" s="6"/>
      <c r="G49" s="45"/>
      <c r="H49" s="7" t="s">
        <v>7</v>
      </c>
      <c r="I49" s="8" t="str">
        <f>IF('入力シート（出張所用）'!$C$4="１　減算型","■","□")</f>
        <v>□</v>
      </c>
      <c r="J49" s="128" t="s">
        <v>8</v>
      </c>
      <c r="K49" s="128"/>
      <c r="L49" s="128"/>
      <c r="M49" s="2" t="str">
        <f>IF('入力シート（出張所用）'!$C$4="２　基準型","■","□")</f>
        <v>□</v>
      </c>
      <c r="N49" s="128" t="s">
        <v>9</v>
      </c>
      <c r="O49" s="128"/>
      <c r="P49" s="128"/>
      <c r="Q49" s="10"/>
      <c r="R49" s="10"/>
      <c r="S49" s="10"/>
      <c r="T49" s="10"/>
      <c r="U49" s="10"/>
      <c r="V49" s="10"/>
      <c r="W49" s="10"/>
      <c r="X49" s="10"/>
      <c r="Y49" s="9"/>
      <c r="Z49" s="23"/>
      <c r="AA49" s="23"/>
      <c r="AB49" s="23"/>
      <c r="AC49" s="23"/>
      <c r="AD49" s="23"/>
      <c r="AE49" s="23"/>
      <c r="AF49" s="36"/>
    </row>
    <row r="50" spans="1:32" ht="18.75" customHeight="1" x14ac:dyDescent="0.2">
      <c r="A50" s="106"/>
      <c r="B50" s="136"/>
      <c r="C50" s="145"/>
      <c r="D50" s="46"/>
      <c r="E50" s="20"/>
      <c r="F50" s="15"/>
      <c r="G50" s="20"/>
      <c r="H50" s="29" t="s">
        <v>30</v>
      </c>
      <c r="I50" s="30" t="str">
        <f>IF('入力シート（出張所用）'!$C$5="１　減算型","■","□")</f>
        <v>□</v>
      </c>
      <c r="J50" s="118" t="s">
        <v>59</v>
      </c>
      <c r="K50" s="118"/>
      <c r="L50" s="60"/>
      <c r="M50" s="33" t="str">
        <f>IF('入力シート（出張所用）'!$C$5="２　基準型","■","□")</f>
        <v>□</v>
      </c>
      <c r="N50" s="118" t="s">
        <v>60</v>
      </c>
      <c r="O50" s="118"/>
      <c r="P50" s="118"/>
      <c r="Q50" s="38"/>
      <c r="R50" s="38"/>
      <c r="S50" s="38"/>
      <c r="T50" s="38"/>
      <c r="U50" s="38"/>
      <c r="V50" s="38"/>
      <c r="W50" s="38"/>
      <c r="X50" s="38"/>
      <c r="Y50" s="38"/>
      <c r="Z50" s="38"/>
      <c r="AA50" s="38"/>
      <c r="AB50" s="38"/>
      <c r="AC50" s="38"/>
      <c r="AD50" s="38"/>
      <c r="AE50" s="38"/>
      <c r="AF50" s="48"/>
    </row>
    <row r="51" spans="1:32" ht="18.75" customHeight="1" x14ac:dyDescent="0.2">
      <c r="A51" s="106"/>
      <c r="B51" s="136"/>
      <c r="C51" s="145"/>
      <c r="D51" s="15"/>
      <c r="E51" s="20"/>
      <c r="F51" s="15"/>
      <c r="G51" s="20"/>
      <c r="H51" s="114" t="s">
        <v>11</v>
      </c>
      <c r="I51" s="105" t="str">
        <f>IF('入力シート（出張所用）'!$C$6="１　非該当","■","□")</f>
        <v>□</v>
      </c>
      <c r="J51" s="116" t="s">
        <v>12</v>
      </c>
      <c r="K51" s="116"/>
      <c r="L51" s="116"/>
      <c r="M51" s="111" t="str">
        <f>IF('入力シート（出張所用）'!$C$6="２　該当","■","□")</f>
        <v>□</v>
      </c>
      <c r="N51" s="108" t="s">
        <v>13</v>
      </c>
      <c r="O51" s="108"/>
      <c r="P51" s="108"/>
      <c r="Q51" s="119"/>
      <c r="R51" s="119"/>
      <c r="S51" s="119"/>
      <c r="T51" s="119"/>
      <c r="U51" s="19"/>
      <c r="V51" s="19"/>
      <c r="W51" s="19"/>
      <c r="X51" s="19"/>
      <c r="AF51" s="21"/>
    </row>
    <row r="52" spans="1:32" ht="18.75" customHeight="1" x14ac:dyDescent="0.2">
      <c r="A52" s="106"/>
      <c r="B52" s="136"/>
      <c r="C52" s="145"/>
      <c r="D52" s="15"/>
      <c r="E52" s="20"/>
      <c r="F52" s="15"/>
      <c r="G52" s="20"/>
      <c r="H52" s="115"/>
      <c r="I52" s="107"/>
      <c r="J52" s="117"/>
      <c r="K52" s="117"/>
      <c r="L52" s="117"/>
      <c r="M52" s="113"/>
      <c r="N52" s="125"/>
      <c r="O52" s="125"/>
      <c r="P52" s="125"/>
      <c r="Q52" s="101"/>
      <c r="R52" s="101"/>
      <c r="S52" s="101"/>
      <c r="T52" s="101"/>
      <c r="U52" s="10"/>
      <c r="V52" s="10"/>
      <c r="W52" s="10"/>
      <c r="X52" s="10"/>
      <c r="Y52" s="23"/>
      <c r="Z52" s="23"/>
      <c r="AA52" s="23"/>
      <c r="AB52" s="23"/>
      <c r="AC52" s="23"/>
      <c r="AD52" s="23"/>
      <c r="AE52" s="23"/>
      <c r="AF52" s="36"/>
    </row>
    <row r="53" spans="1:32" ht="18.75" customHeight="1" x14ac:dyDescent="0.2">
      <c r="A53" s="106"/>
      <c r="B53" s="136"/>
      <c r="C53" s="145"/>
      <c r="D53" s="19" t="s">
        <v>15</v>
      </c>
      <c r="E53" s="20" t="s">
        <v>15</v>
      </c>
      <c r="F53" s="19" t="s">
        <v>15</v>
      </c>
      <c r="G53" s="20" t="s">
        <v>15</v>
      </c>
      <c r="H53" s="102" t="s">
        <v>16</v>
      </c>
      <c r="I53" s="105" t="str">
        <f>IF('入力シート（出張所用）'!$C$7="１　非該当","■","□")</f>
        <v>□</v>
      </c>
      <c r="J53" s="116" t="s">
        <v>17</v>
      </c>
      <c r="K53" s="116"/>
      <c r="L53" s="116"/>
      <c r="M53" s="111" t="str">
        <f>IF('入力シート（出張所用）'!$C$7="２　該当","■","□")</f>
        <v>□</v>
      </c>
      <c r="N53" s="108" t="s">
        <v>18</v>
      </c>
      <c r="O53" s="108"/>
      <c r="P53" s="108"/>
      <c r="Q53" s="100" t="s">
        <v>15</v>
      </c>
      <c r="R53" s="100" t="s">
        <v>15</v>
      </c>
      <c r="S53" s="100" t="s">
        <v>15</v>
      </c>
      <c r="T53" s="100" t="s">
        <v>15</v>
      </c>
      <c r="U53" s="2"/>
      <c r="V53" s="2"/>
      <c r="W53" s="2"/>
      <c r="X53" s="2"/>
      <c r="Y53" s="18" t="s">
        <v>15</v>
      </c>
      <c r="Z53" s="2"/>
      <c r="AA53" s="2"/>
      <c r="AB53" s="2"/>
      <c r="AC53" s="2"/>
      <c r="AD53" s="2"/>
      <c r="AE53" s="2"/>
      <c r="AF53" s="14" t="s">
        <v>15</v>
      </c>
    </row>
    <row r="54" spans="1:32" ht="18.75" customHeight="1" x14ac:dyDescent="0.2">
      <c r="A54" s="106"/>
      <c r="B54" s="136"/>
      <c r="C54" s="145"/>
      <c r="D54" s="19"/>
      <c r="E54" s="20"/>
      <c r="F54" s="19"/>
      <c r="G54" s="20"/>
      <c r="H54" s="103"/>
      <c r="I54" s="106"/>
      <c r="J54" s="121"/>
      <c r="K54" s="121"/>
      <c r="L54" s="121"/>
      <c r="M54" s="112"/>
      <c r="N54" s="109"/>
      <c r="O54" s="109"/>
      <c r="P54" s="109"/>
      <c r="Q54" s="119"/>
      <c r="R54" s="119"/>
      <c r="S54" s="119"/>
      <c r="T54" s="119"/>
      <c r="U54" s="2"/>
      <c r="V54" s="2"/>
      <c r="W54" s="2"/>
      <c r="X54" s="2"/>
      <c r="Y54" s="2"/>
      <c r="Z54" s="2"/>
      <c r="AA54" s="2"/>
      <c r="AB54" s="2"/>
      <c r="AC54" s="2"/>
      <c r="AD54" s="2"/>
      <c r="AE54" s="2"/>
      <c r="AF54" s="14"/>
    </row>
    <row r="55" spans="1:32" ht="18.75" customHeight="1" x14ac:dyDescent="0.2">
      <c r="A55" s="106"/>
      <c r="B55" s="136"/>
      <c r="C55" s="145"/>
      <c r="D55" s="19" t="s">
        <v>15</v>
      </c>
      <c r="E55" s="20" t="s">
        <v>15</v>
      </c>
      <c r="F55" s="19" t="s">
        <v>15</v>
      </c>
      <c r="G55" s="20" t="s">
        <v>15</v>
      </c>
      <c r="H55" s="104"/>
      <c r="I55" s="120"/>
      <c r="J55" s="122"/>
      <c r="K55" s="122"/>
      <c r="L55" s="122"/>
      <c r="M55" s="123"/>
      <c r="N55" s="110"/>
      <c r="O55" s="110"/>
      <c r="P55" s="110"/>
      <c r="Q55" s="124"/>
      <c r="R55" s="124"/>
      <c r="S55" s="124"/>
      <c r="T55" s="124"/>
      <c r="U55" s="24" t="s">
        <v>15</v>
      </c>
      <c r="V55" s="24" t="s">
        <v>15</v>
      </c>
      <c r="W55" s="24" t="s">
        <v>15</v>
      </c>
      <c r="X55" s="24" t="s">
        <v>15</v>
      </c>
      <c r="Y55" s="24" t="s">
        <v>15</v>
      </c>
      <c r="Z55" s="24" t="s">
        <v>15</v>
      </c>
      <c r="AA55" s="24" t="s">
        <v>15</v>
      </c>
      <c r="AB55" s="24" t="s">
        <v>15</v>
      </c>
      <c r="AC55" s="24" t="s">
        <v>15</v>
      </c>
      <c r="AD55" s="24" t="s">
        <v>15</v>
      </c>
      <c r="AE55" s="24" t="s">
        <v>15</v>
      </c>
      <c r="AF55" s="53" t="s">
        <v>15</v>
      </c>
    </row>
    <row r="56" spans="1:32" ht="18.75" customHeight="1" x14ac:dyDescent="0.2">
      <c r="A56" s="106"/>
      <c r="B56" s="136"/>
      <c r="C56" s="145"/>
      <c r="D56" s="15"/>
      <c r="E56" s="20"/>
      <c r="F56" s="15"/>
      <c r="G56" s="20"/>
      <c r="H56" s="114" t="s">
        <v>19</v>
      </c>
      <c r="I56" s="105" t="str">
        <f>IF('入力シート（出張所用）'!$C$8="１　非該当","■","□")</f>
        <v>□</v>
      </c>
      <c r="J56" s="116" t="s">
        <v>17</v>
      </c>
      <c r="K56" s="116"/>
      <c r="L56" s="116"/>
      <c r="M56" s="111" t="str">
        <f>IF('入力シート（出張所用）'!$C$8="２　該当","■","□")</f>
        <v>□</v>
      </c>
      <c r="N56" s="116" t="s">
        <v>18</v>
      </c>
      <c r="O56" s="116"/>
      <c r="P56" s="116"/>
      <c r="Q56" s="100"/>
      <c r="R56" s="100"/>
      <c r="S56" s="100"/>
      <c r="T56" s="100"/>
      <c r="U56" s="19"/>
      <c r="V56" s="19"/>
      <c r="W56" s="19"/>
      <c r="X56" s="19"/>
      <c r="Y56" s="17"/>
      <c r="AF56" s="21"/>
    </row>
    <row r="57" spans="1:32" ht="18.75" customHeight="1" x14ac:dyDescent="0.2">
      <c r="A57" s="106"/>
      <c r="B57" s="136"/>
      <c r="C57" s="145"/>
      <c r="D57" s="15"/>
      <c r="E57" s="20"/>
      <c r="F57" s="15"/>
      <c r="G57" s="20"/>
      <c r="H57" s="126"/>
      <c r="I57" s="106"/>
      <c r="J57" s="121"/>
      <c r="K57" s="121"/>
      <c r="L57" s="121"/>
      <c r="M57" s="112"/>
      <c r="N57" s="121"/>
      <c r="O57" s="121"/>
      <c r="P57" s="121"/>
      <c r="Q57" s="119"/>
      <c r="R57" s="119"/>
      <c r="S57" s="119"/>
      <c r="T57" s="119"/>
      <c r="U57" s="19"/>
      <c r="V57" s="19"/>
      <c r="W57" s="19"/>
      <c r="X57" s="19"/>
      <c r="AF57" s="21"/>
    </row>
    <row r="58" spans="1:32" ht="18.75" customHeight="1" x14ac:dyDescent="0.2">
      <c r="A58" s="106"/>
      <c r="B58" s="136"/>
      <c r="C58" s="145"/>
      <c r="D58" s="15"/>
      <c r="E58" s="20"/>
      <c r="F58" s="15"/>
      <c r="G58" s="20"/>
      <c r="H58" s="115"/>
      <c r="I58" s="107"/>
      <c r="J58" s="117"/>
      <c r="K58" s="117"/>
      <c r="L58" s="117"/>
      <c r="M58" s="113"/>
      <c r="N58" s="117"/>
      <c r="O58" s="117"/>
      <c r="P58" s="117"/>
      <c r="Q58" s="101"/>
      <c r="R58" s="101"/>
      <c r="S58" s="101"/>
      <c r="T58" s="101"/>
      <c r="U58" s="10"/>
      <c r="V58" s="10"/>
      <c r="W58" s="10"/>
      <c r="X58" s="10"/>
      <c r="Y58" s="23"/>
      <c r="Z58" s="23"/>
      <c r="AA58" s="23"/>
      <c r="AB58" s="23"/>
      <c r="AC58" s="23"/>
      <c r="AD58" s="23"/>
      <c r="AE58" s="23"/>
      <c r="AF58" s="36"/>
    </row>
    <row r="59" spans="1:32" ht="18.75" customHeight="1" x14ac:dyDescent="0.2">
      <c r="A59" s="106"/>
      <c r="B59" s="136"/>
      <c r="C59" s="145"/>
      <c r="D59" s="15"/>
      <c r="E59" s="20"/>
      <c r="F59" s="15"/>
      <c r="G59" s="20"/>
      <c r="H59" s="28" t="s">
        <v>20</v>
      </c>
      <c r="I59" s="2" t="str">
        <f>IF('入力シート（出張所用）'!$C$9="１　なし","■","□")</f>
        <v>□</v>
      </c>
      <c r="J59" s="118" t="s">
        <v>21</v>
      </c>
      <c r="K59" s="118"/>
      <c r="L59" s="2" t="str">
        <f>IF('入力シート（出張所用）'!$C$9="２　あり","■","□")</f>
        <v>□</v>
      </c>
      <c r="M59" s="118" t="s">
        <v>47</v>
      </c>
      <c r="N59" s="118"/>
      <c r="AF59" s="21"/>
    </row>
    <row r="60" spans="1:32" ht="18.75" customHeight="1" x14ac:dyDescent="0.2">
      <c r="A60" s="106"/>
      <c r="B60" s="136"/>
      <c r="C60" s="145"/>
      <c r="D60" s="15"/>
      <c r="E60" s="20"/>
      <c r="F60" s="15"/>
      <c r="G60" s="20"/>
      <c r="H60" s="114" t="s">
        <v>54</v>
      </c>
      <c r="I60" s="111" t="str">
        <f>IF('入力シート（出張所用）'!$C$10="１　非該当","■","□")</f>
        <v>□</v>
      </c>
      <c r="J60" s="116" t="s">
        <v>48</v>
      </c>
      <c r="K60" s="116"/>
      <c r="L60" s="116"/>
      <c r="M60" s="111" t="str">
        <f>IF('入力シート（出張所用）'!$C$10="２　該当","■","□")</f>
        <v>□</v>
      </c>
      <c r="N60" s="116" t="s">
        <v>49</v>
      </c>
      <c r="O60" s="116"/>
      <c r="P60" s="116"/>
      <c r="Q60" s="17"/>
      <c r="R60" s="17"/>
      <c r="S60" s="17"/>
      <c r="T60" s="17"/>
      <c r="U60" s="17"/>
      <c r="V60" s="17"/>
      <c r="W60" s="17"/>
      <c r="X60" s="17"/>
      <c r="Y60" s="17"/>
      <c r="Z60" s="17"/>
      <c r="AA60" s="17"/>
      <c r="AB60" s="17"/>
      <c r="AC60" s="17"/>
      <c r="AD60" s="17"/>
      <c r="AE60" s="17"/>
      <c r="AF60" s="39"/>
    </row>
    <row r="61" spans="1:32" ht="18.75" customHeight="1" x14ac:dyDescent="0.2">
      <c r="A61" s="106"/>
      <c r="B61" s="136"/>
      <c r="C61" s="145"/>
      <c r="D61" s="15"/>
      <c r="E61" s="20"/>
      <c r="F61" s="15"/>
      <c r="G61" s="20"/>
      <c r="H61" s="126"/>
      <c r="I61" s="113"/>
      <c r="J61" s="117"/>
      <c r="K61" s="117"/>
      <c r="L61" s="117"/>
      <c r="M61" s="113"/>
      <c r="N61" s="117"/>
      <c r="O61" s="117"/>
      <c r="P61" s="117"/>
      <c r="Q61" s="23"/>
      <c r="R61" s="23"/>
      <c r="S61" s="23"/>
      <c r="T61" s="23"/>
      <c r="U61" s="23"/>
      <c r="V61" s="23"/>
      <c r="W61" s="23"/>
      <c r="X61" s="23"/>
      <c r="Y61" s="23"/>
      <c r="Z61" s="23"/>
      <c r="AA61" s="23"/>
      <c r="AB61" s="23"/>
      <c r="AC61" s="23"/>
      <c r="AD61" s="23"/>
      <c r="AE61" s="23"/>
      <c r="AF61" s="36"/>
    </row>
    <row r="62" spans="1:32" ht="18.75" customHeight="1" x14ac:dyDescent="0.2">
      <c r="A62" s="106"/>
      <c r="B62" s="136"/>
      <c r="C62" s="145"/>
      <c r="D62" s="15"/>
      <c r="E62" s="20"/>
      <c r="F62" s="15"/>
      <c r="G62" s="19"/>
      <c r="H62" s="114" t="s">
        <v>55</v>
      </c>
      <c r="I62" s="111" t="str">
        <f>IF('入力シート（出張所用）'!$C$11="１　非該当","■","□")</f>
        <v>□</v>
      </c>
      <c r="J62" s="116" t="s">
        <v>65</v>
      </c>
      <c r="K62" s="116"/>
      <c r="L62" s="116"/>
      <c r="M62" s="111" t="str">
        <f>IF('入力シート（出張所用）'!$C$11="２　該当","■","□")</f>
        <v>□</v>
      </c>
      <c r="N62" s="116" t="s">
        <v>49</v>
      </c>
      <c r="O62" s="116"/>
      <c r="P62" s="116"/>
      <c r="Q62" s="17"/>
      <c r="R62" s="17"/>
      <c r="S62" s="17"/>
      <c r="T62" s="17"/>
      <c r="U62" s="17"/>
      <c r="V62" s="17"/>
      <c r="W62" s="17"/>
      <c r="X62" s="17"/>
      <c r="Y62" s="17"/>
      <c r="Z62" s="17"/>
      <c r="AA62" s="17"/>
      <c r="AB62" s="17"/>
      <c r="AC62" s="17"/>
      <c r="AD62" s="17"/>
      <c r="AE62" s="17"/>
      <c r="AF62" s="39"/>
    </row>
    <row r="63" spans="1:32" ht="18.75" customHeight="1" x14ac:dyDescent="0.2">
      <c r="A63" s="106"/>
      <c r="B63" s="136"/>
      <c r="C63" s="145"/>
      <c r="D63" s="15"/>
      <c r="E63" s="20"/>
      <c r="F63" s="15"/>
      <c r="G63" s="19"/>
      <c r="H63" s="140"/>
      <c r="I63" s="113"/>
      <c r="J63" s="117"/>
      <c r="K63" s="117"/>
      <c r="L63" s="117"/>
      <c r="M63" s="113"/>
      <c r="N63" s="117"/>
      <c r="O63" s="117"/>
      <c r="P63" s="117"/>
      <c r="Q63" s="23"/>
      <c r="R63" s="23"/>
      <c r="S63" s="23"/>
      <c r="T63" s="23"/>
      <c r="U63" s="23"/>
      <c r="V63" s="23"/>
      <c r="W63" s="23"/>
      <c r="X63" s="23"/>
      <c r="Y63" s="23"/>
      <c r="Z63" s="23"/>
      <c r="AA63" s="23"/>
      <c r="AB63" s="23"/>
      <c r="AC63" s="23"/>
      <c r="AD63" s="23"/>
      <c r="AE63" s="23"/>
      <c r="AF63" s="36"/>
    </row>
    <row r="64" spans="1:32" ht="18.75" customHeight="1" x14ac:dyDescent="0.2">
      <c r="A64" s="137"/>
      <c r="B64" s="138"/>
      <c r="C64" s="146"/>
      <c r="D64" s="51"/>
      <c r="E64" s="20"/>
      <c r="F64" s="41"/>
      <c r="G64" s="20"/>
      <c r="H64" s="54" t="s">
        <v>23</v>
      </c>
      <c r="I64" s="30" t="str">
        <f>IF('入力シート（出張所用）'!$C$12="１　なし","■","□")</f>
        <v>□</v>
      </c>
      <c r="J64" s="133" t="s">
        <v>21</v>
      </c>
      <c r="K64" s="133"/>
      <c r="L64" s="33" t="str">
        <f>IF('入力シート（出張所用）'!$C$12="２　あり","■","□")</f>
        <v>□</v>
      </c>
      <c r="M64" s="133" t="s">
        <v>47</v>
      </c>
      <c r="N64" s="133"/>
      <c r="O64" s="38"/>
      <c r="P64" s="31"/>
      <c r="Q64" s="23"/>
      <c r="R64" s="23"/>
      <c r="S64" s="23"/>
      <c r="T64" s="23"/>
      <c r="U64" s="23"/>
      <c r="V64" s="23"/>
      <c r="W64" s="23"/>
      <c r="X64" s="23"/>
      <c r="Y64" s="55"/>
      <c r="Z64" s="19"/>
      <c r="AA64" s="19"/>
      <c r="AB64" s="19"/>
      <c r="AC64" s="55"/>
      <c r="AD64" s="19"/>
      <c r="AE64" s="19"/>
      <c r="AF64" s="20"/>
    </row>
    <row r="65" spans="1:32" ht="18.75" customHeight="1" x14ac:dyDescent="0.2">
      <c r="A65" s="134" t="str">
        <f>IF('入力シート（出張所用）'!C14="○","■","□")</f>
        <v>□</v>
      </c>
      <c r="B65" s="135" t="s">
        <v>34</v>
      </c>
      <c r="C65" s="130" t="s">
        <v>50</v>
      </c>
      <c r="D65" s="44"/>
      <c r="E65" s="45"/>
      <c r="F65" s="6"/>
      <c r="G65" s="45"/>
      <c r="H65" s="7" t="s">
        <v>27</v>
      </c>
      <c r="I65" s="8" t="str">
        <f>IF('入力シート（出張所用）'!$C$15="１　なし","■","□")</f>
        <v>□</v>
      </c>
      <c r="J65" s="128" t="s">
        <v>21</v>
      </c>
      <c r="K65" s="128"/>
      <c r="L65" s="56"/>
      <c r="M65" s="32" t="str">
        <f>IF('入力シート（出張所用）'!$C$15="２　看護職員","■","□")</f>
        <v>□</v>
      </c>
      <c r="N65" s="128" t="s">
        <v>66</v>
      </c>
      <c r="O65" s="128"/>
      <c r="P65" s="128"/>
      <c r="Q65" s="32" t="str">
        <f>IF('入力シート（出張所用）'!$C$15="３　介護職員","■","□")</f>
        <v>□</v>
      </c>
      <c r="R65" s="128" t="s">
        <v>67</v>
      </c>
      <c r="S65" s="128"/>
      <c r="T65" s="128"/>
      <c r="U65" s="9"/>
      <c r="V65" s="57"/>
      <c r="W65" s="57"/>
      <c r="X65" s="57"/>
      <c r="Y65" s="57"/>
      <c r="Z65" s="57"/>
      <c r="AA65" s="57"/>
      <c r="AB65" s="57"/>
      <c r="AC65" s="57"/>
      <c r="AD65" s="57"/>
      <c r="AE65" s="57"/>
      <c r="AF65" s="58"/>
    </row>
    <row r="66" spans="1:32" ht="18.75" customHeight="1" x14ac:dyDescent="0.2">
      <c r="A66" s="106"/>
      <c r="B66" s="136"/>
      <c r="C66" s="131"/>
      <c r="D66" s="46"/>
      <c r="E66" s="20"/>
      <c r="F66" s="15"/>
      <c r="G66" s="20"/>
      <c r="H66" s="22" t="s">
        <v>7</v>
      </c>
      <c r="I66" s="2" t="str">
        <f>IF('入力シート（出張所用）'!$C$16="１　減算型","■","□")</f>
        <v>□</v>
      </c>
      <c r="J66" s="118" t="s">
        <v>59</v>
      </c>
      <c r="K66" s="118"/>
      <c r="L66" s="59"/>
      <c r="M66" s="2" t="str">
        <f>IF('入力シート（出張所用）'!$C$16="２　基準型","■","□")</f>
        <v>□</v>
      </c>
      <c r="N66" s="118" t="s">
        <v>60</v>
      </c>
      <c r="O66" s="118"/>
      <c r="P66" s="118"/>
      <c r="Q66" s="33"/>
      <c r="R66" s="38"/>
      <c r="S66" s="23"/>
      <c r="T66" s="23"/>
      <c r="U66" s="23"/>
      <c r="V66" s="23"/>
      <c r="W66" s="23"/>
      <c r="X66" s="23"/>
      <c r="Y66" s="38"/>
      <c r="Z66" s="31"/>
      <c r="AA66" s="31"/>
      <c r="AB66" s="31"/>
      <c r="AC66" s="31"/>
      <c r="AD66" s="31"/>
      <c r="AE66" s="31"/>
      <c r="AF66" s="34"/>
    </row>
    <row r="67" spans="1:32" ht="18.75" customHeight="1" x14ac:dyDescent="0.2">
      <c r="A67" s="106"/>
      <c r="B67" s="136"/>
      <c r="C67" s="131"/>
      <c r="D67" s="46"/>
      <c r="E67" s="20"/>
      <c r="F67" s="15"/>
      <c r="G67" s="20"/>
      <c r="H67" s="29" t="s">
        <v>30</v>
      </c>
      <c r="I67" s="30" t="str">
        <f>IF('入力シート（出張所用）'!$C$17="１　減算型","■","□")</f>
        <v>□</v>
      </c>
      <c r="J67" s="118" t="s">
        <v>59</v>
      </c>
      <c r="K67" s="118"/>
      <c r="L67" s="60"/>
      <c r="M67" s="33" t="str">
        <f>IF('入力シート（出張所用）'!$C$17="２　基準型","■","□")</f>
        <v>□</v>
      </c>
      <c r="N67" s="118" t="s">
        <v>60</v>
      </c>
      <c r="O67" s="118"/>
      <c r="P67" s="118"/>
      <c r="Q67" s="2"/>
      <c r="S67" s="23"/>
      <c r="T67" s="23"/>
      <c r="U67" s="23"/>
      <c r="V67" s="23"/>
      <c r="W67" s="23"/>
      <c r="X67" s="38"/>
      <c r="Z67" s="19"/>
      <c r="AA67" s="19"/>
      <c r="AB67" s="19"/>
      <c r="AC67" s="10"/>
      <c r="AD67" s="19"/>
      <c r="AE67" s="19"/>
      <c r="AF67" s="20"/>
    </row>
    <row r="68" spans="1:32" ht="18.75" customHeight="1" x14ac:dyDescent="0.2">
      <c r="A68" s="106"/>
      <c r="B68" s="136"/>
      <c r="C68" s="131"/>
      <c r="D68" s="46"/>
      <c r="E68" s="20"/>
      <c r="F68" s="15"/>
      <c r="G68" s="20"/>
      <c r="H68" s="47" t="s">
        <v>31</v>
      </c>
      <c r="I68" s="30" t="str">
        <f>IF('入力シート（出張所用）'!$C$18="１　なし","■","□")</f>
        <v>□</v>
      </c>
      <c r="J68" s="118" t="s">
        <v>21</v>
      </c>
      <c r="K68" s="118"/>
      <c r="L68" s="33" t="str">
        <f>IF('入力シート（出張所用）'!$C$18="２　あり","■","□")</f>
        <v>□</v>
      </c>
      <c r="M68" s="118" t="s">
        <v>47</v>
      </c>
      <c r="N68" s="118"/>
      <c r="O68" s="31"/>
      <c r="P68" s="31"/>
      <c r="Q68" s="31"/>
      <c r="R68" s="31"/>
      <c r="S68" s="31"/>
      <c r="T68" s="31"/>
      <c r="U68" s="31"/>
      <c r="V68" s="31"/>
      <c r="W68" s="31"/>
      <c r="X68" s="31"/>
      <c r="Y68" s="31"/>
      <c r="Z68" s="31"/>
      <c r="AA68" s="31"/>
      <c r="AB68" s="31"/>
      <c r="AC68" s="31"/>
      <c r="AD68" s="31"/>
      <c r="AE68" s="31"/>
      <c r="AF68" s="34"/>
    </row>
    <row r="69" spans="1:32" ht="18.75" customHeight="1" x14ac:dyDescent="0.2">
      <c r="A69" s="106"/>
      <c r="B69" s="136"/>
      <c r="C69" s="131"/>
      <c r="D69" s="46"/>
      <c r="E69" s="20"/>
      <c r="F69" s="15"/>
      <c r="G69" s="20"/>
      <c r="H69" s="49" t="s">
        <v>32</v>
      </c>
      <c r="I69" s="30" t="str">
        <f>IF('入力シート（出張所用）'!$C$19="１　なし","■","□")</f>
        <v>□</v>
      </c>
      <c r="J69" s="118" t="s">
        <v>21</v>
      </c>
      <c r="K69" s="118"/>
      <c r="L69" s="33" t="str">
        <f>IF('入力シート（出張所用）'!$C$19="２　あり","■","□")</f>
        <v>□</v>
      </c>
      <c r="M69" s="118" t="s">
        <v>47</v>
      </c>
      <c r="N69" s="118"/>
      <c r="O69" s="31"/>
      <c r="P69" s="31"/>
      <c r="Q69" s="31"/>
      <c r="R69" s="31"/>
      <c r="S69" s="31"/>
      <c r="T69" s="31"/>
      <c r="U69" s="31"/>
      <c r="V69" s="31"/>
      <c r="W69" s="31"/>
      <c r="X69" s="31"/>
      <c r="Y69" s="31"/>
      <c r="Z69" s="31"/>
      <c r="AA69" s="31"/>
      <c r="AB69" s="31"/>
      <c r="AC69" s="31"/>
      <c r="AD69" s="31"/>
      <c r="AE69" s="31"/>
      <c r="AF69" s="34"/>
    </row>
    <row r="70" spans="1:32" ht="18.75" customHeight="1" x14ac:dyDescent="0.2">
      <c r="A70" s="106"/>
      <c r="B70" s="136"/>
      <c r="C70" s="131"/>
      <c r="D70" s="46"/>
      <c r="E70" s="20"/>
      <c r="F70" s="15"/>
      <c r="G70" s="20"/>
      <c r="H70" s="47" t="s">
        <v>51</v>
      </c>
      <c r="I70" s="30" t="str">
        <f>IF('入力シート（出張所用）'!$C$20="１　なし","■","□")</f>
        <v>□</v>
      </c>
      <c r="J70" s="118" t="s">
        <v>21</v>
      </c>
      <c r="K70" s="118"/>
      <c r="L70" s="33" t="str">
        <f>IF('入力シート（出張所用）'!$C$20="２　あり","■","□")</f>
        <v>□</v>
      </c>
      <c r="M70" s="118" t="s">
        <v>47</v>
      </c>
      <c r="N70" s="118"/>
      <c r="O70" s="31"/>
      <c r="P70" s="31"/>
      <c r="Q70" s="31"/>
      <c r="R70" s="31"/>
      <c r="S70" s="31"/>
      <c r="T70" s="31"/>
      <c r="U70" s="31"/>
      <c r="V70" s="31"/>
      <c r="W70" s="31"/>
      <c r="X70" s="31"/>
      <c r="Y70" s="31"/>
      <c r="Z70" s="31"/>
      <c r="AA70" s="31"/>
      <c r="AB70" s="31"/>
      <c r="AC70" s="31"/>
      <c r="AD70" s="31"/>
      <c r="AE70" s="31"/>
      <c r="AF70" s="34"/>
    </row>
    <row r="71" spans="1:32" ht="18.75" customHeight="1" x14ac:dyDescent="0.2">
      <c r="A71" s="106"/>
      <c r="B71" s="136"/>
      <c r="C71" s="131"/>
      <c r="D71" s="46"/>
      <c r="E71" s="20"/>
      <c r="F71" s="15"/>
      <c r="G71" s="20"/>
      <c r="H71" s="47" t="s">
        <v>36</v>
      </c>
      <c r="I71" s="30" t="str">
        <f>IF('入力シート（出張所用）'!$C$21="１　なし","■","□")</f>
        <v>□</v>
      </c>
      <c r="J71" s="118" t="s">
        <v>21</v>
      </c>
      <c r="K71" s="118"/>
      <c r="L71" s="33" t="str">
        <f>IF('入力シート（出張所用）'!$C$21="２　あり","■","□")</f>
        <v>□</v>
      </c>
      <c r="M71" s="118" t="s">
        <v>47</v>
      </c>
      <c r="N71" s="118"/>
      <c r="O71" s="31"/>
      <c r="P71" s="31"/>
      <c r="Q71" s="31"/>
      <c r="R71" s="31"/>
      <c r="S71" s="31"/>
      <c r="T71" s="31"/>
      <c r="U71" s="31"/>
      <c r="V71" s="31"/>
      <c r="W71" s="31"/>
      <c r="X71" s="31"/>
      <c r="Y71" s="31"/>
      <c r="Z71" s="31"/>
      <c r="AA71" s="31"/>
      <c r="AB71" s="31"/>
      <c r="AC71" s="31"/>
      <c r="AD71" s="31"/>
      <c r="AE71" s="31"/>
      <c r="AF71" s="34"/>
    </row>
    <row r="72" spans="1:32" ht="18.75" customHeight="1" x14ac:dyDescent="0.2">
      <c r="A72" s="106"/>
      <c r="B72" s="136"/>
      <c r="C72" s="131"/>
      <c r="D72" s="46"/>
      <c r="E72" s="20"/>
      <c r="F72" s="15"/>
      <c r="G72" s="20"/>
      <c r="H72" s="47" t="s">
        <v>42</v>
      </c>
      <c r="I72" s="30" t="str">
        <f>IF('入力シート（出張所用）'!$C$22="１　なし","■","□")</f>
        <v>□</v>
      </c>
      <c r="J72" s="118" t="s">
        <v>24</v>
      </c>
      <c r="K72" s="118"/>
      <c r="L72" s="33" t="str">
        <f>IF('入力シート（出張所用）'!$C$22="３　加算Ⅰ","■","□")</f>
        <v>□</v>
      </c>
      <c r="M72" s="118" t="s">
        <v>43</v>
      </c>
      <c r="N72" s="118"/>
      <c r="O72" s="33" t="str">
        <f>IF('入力シート（出張所用）'!$C$22="２　加算Ⅱ","■","□")</f>
        <v>□</v>
      </c>
      <c r="P72" s="118" t="s">
        <v>44</v>
      </c>
      <c r="Q72" s="118"/>
      <c r="R72" s="38"/>
      <c r="S72" s="38"/>
      <c r="T72" s="31"/>
      <c r="U72" s="31"/>
      <c r="V72" s="31"/>
      <c r="W72" s="31"/>
      <c r="X72" s="31"/>
      <c r="Y72" s="31"/>
      <c r="Z72" s="31"/>
      <c r="AA72" s="31"/>
      <c r="AB72" s="31"/>
      <c r="AC72" s="31"/>
      <c r="AD72" s="31"/>
      <c r="AE72" s="31"/>
      <c r="AF72" s="34"/>
    </row>
    <row r="73" spans="1:32" ht="18.75" customHeight="1" x14ac:dyDescent="0.2">
      <c r="A73" s="137"/>
      <c r="B73" s="138"/>
      <c r="C73" s="143"/>
      <c r="D73" s="51"/>
      <c r="E73" s="52"/>
      <c r="F73" s="41"/>
      <c r="G73" s="52"/>
      <c r="H73" s="61" t="s">
        <v>45</v>
      </c>
      <c r="I73" s="62" t="str">
        <f>IF('入力シート（出張所用）'!$C$23="１　なし","■","□")</f>
        <v>□</v>
      </c>
      <c r="J73" s="133" t="s">
        <v>21</v>
      </c>
      <c r="K73" s="133"/>
      <c r="L73" s="63" t="str">
        <f>IF('入力シート（出張所用）'!$C$23="２　あり","■","□")</f>
        <v>□</v>
      </c>
      <c r="M73" s="133" t="s">
        <v>47</v>
      </c>
      <c r="N73" s="133"/>
      <c r="O73" s="55"/>
      <c r="P73" s="55"/>
      <c r="Q73" s="55"/>
      <c r="R73" s="55"/>
      <c r="S73" s="55"/>
      <c r="T73" s="55"/>
      <c r="U73" s="55"/>
      <c r="V73" s="55"/>
      <c r="W73" s="55"/>
      <c r="X73" s="55"/>
      <c r="Y73" s="55"/>
      <c r="Z73" s="55"/>
      <c r="AA73" s="55"/>
      <c r="AB73" s="55"/>
      <c r="AC73" s="55"/>
      <c r="AD73" s="55"/>
      <c r="AE73" s="55"/>
      <c r="AF73" s="64"/>
    </row>
    <row r="74" spans="1:32" ht="8.25" customHeight="1" x14ac:dyDescent="0.2">
      <c r="A74" s="19"/>
      <c r="G74" s="19"/>
      <c r="H74" s="19"/>
      <c r="I74" s="19"/>
      <c r="J74" s="19"/>
      <c r="K74" s="19"/>
      <c r="L74" s="19"/>
      <c r="M74" s="19"/>
      <c r="N74" s="19"/>
      <c r="O74" s="19"/>
      <c r="P74" s="19"/>
      <c r="Q74" s="19"/>
      <c r="R74" s="19"/>
      <c r="S74" s="19"/>
      <c r="T74" s="19"/>
      <c r="U74" s="19"/>
      <c r="V74" s="19"/>
      <c r="W74" s="19"/>
      <c r="X74" s="19"/>
      <c r="Y74" s="19"/>
      <c r="Z74" s="19"/>
      <c r="AA74" s="19"/>
      <c r="AB74" s="19"/>
    </row>
    <row r="75" spans="1:32" ht="20.25" customHeight="1" x14ac:dyDescent="0.2">
      <c r="A75" s="19"/>
      <c r="B75" s="19"/>
      <c r="C75" s="121" t="s">
        <v>113</v>
      </c>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row>
    <row r="124" spans="3:7" ht="20.25" customHeight="1" x14ac:dyDescent="0.2">
      <c r="C124" s="42"/>
      <c r="D124" s="42"/>
      <c r="E124" s="42"/>
      <c r="F124" s="42"/>
      <c r="G124" s="42"/>
    </row>
    <row r="125" spans="3:7" ht="20.25" customHeight="1" x14ac:dyDescent="0.2">
      <c r="C125" s="12"/>
    </row>
  </sheetData>
  <sheetProtection algorithmName="SHA-512" hashValue="xPqR2DXbd4vEoKdLT1ws0lAS+2s9t2GuvSmIVYkYXQevXYBGcbgI9SoJ7HptsV8AA+HhOtoRsJUPOlD2/fRzGg==" saltValue="VPadS+OETwdCircyOdcWNw==" spinCount="100000" sheet="1" objects="1" scenarios="1"/>
  <mergeCells count="192">
    <mergeCell ref="C75:AF75"/>
    <mergeCell ref="A65:A73"/>
    <mergeCell ref="B65:B73"/>
    <mergeCell ref="C65:C73"/>
    <mergeCell ref="A49:A64"/>
    <mergeCell ref="B49:B64"/>
    <mergeCell ref="J50:K50"/>
    <mergeCell ref="N50:P50"/>
    <mergeCell ref="C49:C64"/>
    <mergeCell ref="AD9:AF9"/>
    <mergeCell ref="AD10:AF10"/>
    <mergeCell ref="M35:N35"/>
    <mergeCell ref="M36:N36"/>
    <mergeCell ref="P34:Q34"/>
    <mergeCell ref="P35:Q35"/>
    <mergeCell ref="S34:T34"/>
    <mergeCell ref="S45:V45"/>
    <mergeCell ref="A9:A25"/>
    <mergeCell ref="B26:B37"/>
    <mergeCell ref="A26:A37"/>
    <mergeCell ref="C26:C37"/>
    <mergeCell ref="J37:K37"/>
    <mergeCell ref="M37:N37"/>
    <mergeCell ref="P37:Q37"/>
    <mergeCell ref="S37:T37"/>
    <mergeCell ref="V37:W37"/>
    <mergeCell ref="A43:AF43"/>
    <mergeCell ref="C39:AF39"/>
    <mergeCell ref="C40:AF40"/>
    <mergeCell ref="C41:AF41"/>
    <mergeCell ref="C38:AF38"/>
    <mergeCell ref="H62:H63"/>
    <mergeCell ref="I62:I63"/>
    <mergeCell ref="J62:L63"/>
    <mergeCell ref="M62:M63"/>
    <mergeCell ref="N62:P63"/>
    <mergeCell ref="H60:H61"/>
    <mergeCell ref="I60:I61"/>
    <mergeCell ref="J60:L61"/>
    <mergeCell ref="M60:M61"/>
    <mergeCell ref="Z26:AB26"/>
    <mergeCell ref="Z27:AB27"/>
    <mergeCell ref="AD26:AF26"/>
    <mergeCell ref="AD27:AF27"/>
    <mergeCell ref="R65:T65"/>
    <mergeCell ref="M68:N68"/>
    <mergeCell ref="J49:L49"/>
    <mergeCell ref="N49:P49"/>
    <mergeCell ref="J59:K59"/>
    <mergeCell ref="M59:N59"/>
    <mergeCell ref="J64:K64"/>
    <mergeCell ref="M64:N64"/>
    <mergeCell ref="W46:AF46"/>
    <mergeCell ref="H48:AF48"/>
    <mergeCell ref="M69:N69"/>
    <mergeCell ref="M70:N70"/>
    <mergeCell ref="M71:N71"/>
    <mergeCell ref="J70:K70"/>
    <mergeCell ref="J71:K71"/>
    <mergeCell ref="J72:K72"/>
    <mergeCell ref="J73:K73"/>
    <mergeCell ref="N65:P65"/>
    <mergeCell ref="N66:P66"/>
    <mergeCell ref="N67:P67"/>
    <mergeCell ref="M72:N72"/>
    <mergeCell ref="M73:N73"/>
    <mergeCell ref="P72:Q72"/>
    <mergeCell ref="J65:K65"/>
    <mergeCell ref="J66:K66"/>
    <mergeCell ref="J67:K67"/>
    <mergeCell ref="J68:K68"/>
    <mergeCell ref="J69:K69"/>
    <mergeCell ref="N60:P61"/>
    <mergeCell ref="S53:S55"/>
    <mergeCell ref="T53:T55"/>
    <mergeCell ref="J36:K36"/>
    <mergeCell ref="N26:P26"/>
    <mergeCell ref="N27:P27"/>
    <mergeCell ref="N28:P28"/>
    <mergeCell ref="J31:K31"/>
    <mergeCell ref="J32:K32"/>
    <mergeCell ref="J33:K33"/>
    <mergeCell ref="J34:K34"/>
    <mergeCell ref="J35:K35"/>
    <mergeCell ref="J26:L26"/>
    <mergeCell ref="J27:L27"/>
    <mergeCell ref="J28:L28"/>
    <mergeCell ref="J29:K29"/>
    <mergeCell ref="J30:K30"/>
    <mergeCell ref="R26:T26"/>
    <mergeCell ref="M29:N29"/>
    <mergeCell ref="M30:N30"/>
    <mergeCell ref="M31:N31"/>
    <mergeCell ref="M32:N32"/>
    <mergeCell ref="M33:N33"/>
    <mergeCell ref="M34:N34"/>
    <mergeCell ref="A2:C2"/>
    <mergeCell ref="J9:L9"/>
    <mergeCell ref="N9:P9"/>
    <mergeCell ref="J19:K19"/>
    <mergeCell ref="M19:N19"/>
    <mergeCell ref="C9:C25"/>
    <mergeCell ref="J24:K24"/>
    <mergeCell ref="M24:N24"/>
    <mergeCell ref="A3:AF3"/>
    <mergeCell ref="S5:V5"/>
    <mergeCell ref="A8:C8"/>
    <mergeCell ref="D8:E8"/>
    <mergeCell ref="F8:G8"/>
    <mergeCell ref="H16:H18"/>
    <mergeCell ref="I16:I18"/>
    <mergeCell ref="J16:L18"/>
    <mergeCell ref="M16:M18"/>
    <mergeCell ref="N16:P18"/>
    <mergeCell ref="Q16:Q18"/>
    <mergeCell ref="R16:R18"/>
    <mergeCell ref="S16:S18"/>
    <mergeCell ref="T16:T18"/>
    <mergeCell ref="H8:X8"/>
    <mergeCell ref="Y8:AB8"/>
    <mergeCell ref="H56:H58"/>
    <mergeCell ref="I56:I58"/>
    <mergeCell ref="J56:L58"/>
    <mergeCell ref="M56:M58"/>
    <mergeCell ref="N56:P58"/>
    <mergeCell ref="Q56:Q58"/>
    <mergeCell ref="R56:R58"/>
    <mergeCell ref="S56:S58"/>
    <mergeCell ref="T56:T58"/>
    <mergeCell ref="R51:R52"/>
    <mergeCell ref="S51:S52"/>
    <mergeCell ref="T51:T52"/>
    <mergeCell ref="H53:H55"/>
    <mergeCell ref="I53:I55"/>
    <mergeCell ref="J53:L55"/>
    <mergeCell ref="M53:M55"/>
    <mergeCell ref="N53:P55"/>
    <mergeCell ref="Q53:Q55"/>
    <mergeCell ref="R53:R55"/>
    <mergeCell ref="H51:H52"/>
    <mergeCell ref="I51:I52"/>
    <mergeCell ref="J51:L52"/>
    <mergeCell ref="M51:M52"/>
    <mergeCell ref="N51:P52"/>
    <mergeCell ref="Q51:Q52"/>
    <mergeCell ref="A48:C48"/>
    <mergeCell ref="D48:E48"/>
    <mergeCell ref="F48:G48"/>
    <mergeCell ref="S46:V46"/>
    <mergeCell ref="H20:H21"/>
    <mergeCell ref="I20:I21"/>
    <mergeCell ref="J20:L21"/>
    <mergeCell ref="M20:M21"/>
    <mergeCell ref="N20:P21"/>
    <mergeCell ref="H22:H23"/>
    <mergeCell ref="I22:I23"/>
    <mergeCell ref="J22:L23"/>
    <mergeCell ref="M22:M23"/>
    <mergeCell ref="N22:P23"/>
    <mergeCell ref="D9:E25"/>
    <mergeCell ref="F9:G25"/>
    <mergeCell ref="B9:B25"/>
    <mergeCell ref="N10:P10"/>
    <mergeCell ref="J25:K25"/>
    <mergeCell ref="M25:N25"/>
    <mergeCell ref="P25:Q25"/>
    <mergeCell ref="S25:T25"/>
    <mergeCell ref="V25:W25"/>
    <mergeCell ref="AC8:AF8"/>
    <mergeCell ref="S6:V6"/>
    <mergeCell ref="W6:AF6"/>
    <mergeCell ref="R11:R12"/>
    <mergeCell ref="S11:S12"/>
    <mergeCell ref="T11:T12"/>
    <mergeCell ref="H13:H15"/>
    <mergeCell ref="I13:I15"/>
    <mergeCell ref="J13:L15"/>
    <mergeCell ref="M13:M15"/>
    <mergeCell ref="N13:P15"/>
    <mergeCell ref="Q13:Q15"/>
    <mergeCell ref="R13:R15"/>
    <mergeCell ref="H11:H12"/>
    <mergeCell ref="I11:I12"/>
    <mergeCell ref="J11:L12"/>
    <mergeCell ref="M11:M12"/>
    <mergeCell ref="N11:P12"/>
    <mergeCell ref="Q11:Q12"/>
    <mergeCell ref="S13:S15"/>
    <mergeCell ref="T13:T15"/>
    <mergeCell ref="J10:L10"/>
    <mergeCell ref="Z9:AB9"/>
    <mergeCell ref="Z10:AB10"/>
  </mergeCells>
  <phoneticPr fontId="1"/>
  <printOptions horizontalCentered="1" verticalCentered="1"/>
  <pageMargins left="0.19685039370078741" right="0.19685039370078741" top="0.78740157480314965" bottom="0.78740157480314965" header="0.31496062992125984" footer="0.31496062992125984"/>
  <pageSetup paperSize="9" scale="52" firstPageNumber="57" fitToHeight="0" orientation="landscape" blackAndWhite="1" cellComments="asDisplayed" r:id="rId1"/>
  <headerFooter alignWithMargins="0"/>
  <rowBreaks count="1" manualBreakCount="1">
    <brk id="41" max="31"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3</vt:i4>
      </vt:variant>
    </vt:vector>
  </HeadingPairs>
  <TitlesOfParts>
    <vt:vector baseType="lpstr" size="6">
      <vt:lpstr>入力シート（事業所用）</vt:lpstr>
      <vt:lpstr>入力シート（出張所用）</vt:lpstr>
      <vt:lpstr>別紙１ｰ4（印刷用）</vt:lpstr>
      <vt:lpstr>'入力シート（事業所用）'!Print_Area</vt:lpstr>
      <vt:lpstr>'入力シート（出張所用）'!Print_Area</vt:lpstr>
      <vt:lpstr>'別紙１ｰ4（印刷用）'!Print_Area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2025-03-06T08:34:19Z</cp:lastPrinted>
  <dcterms:created xsi:type="dcterms:W3CDTF">2024-03-19T09:20:48Z</dcterms:created>
  <dcterms:modified xsi:type="dcterms:W3CDTF">2025-03-19T08:45:27Z</dcterms:modified>
</cp:coreProperties>
</file>