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4" documentId="13_ncr:1_{ABF23053-08B5-4D6D-8606-A1935F34D85E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1-3 商業業種（３区分）別商店数" sheetId="1"/>
  </sheets>
  <definedNames>
    <definedName localSheetId="0" name="_xlnm.Print_Area">'1-3 商業業種（３区分）別商店数'!$A$1:$R$33</definedName>
    <definedName localSheetId="0" name="_xlnm.Print_Titles">'1-3 商業業種（３区分）別商店数'!$1:$7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1" l="1"/>
  <c r="L31" i="1"/>
  <c r="H31" i="1"/>
  <c r="G31" i="1"/>
  <c r="M30" i="1"/>
  <c r="L30" i="1"/>
  <c r="H30" i="1"/>
  <c r="G30" i="1"/>
  <c r="A29" i="1"/>
  <c r="A30" i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31" i="1"/>
</calcChain>
</file>

<file path=xl/sharedStrings.xml><?xml version="1.0" encoding="utf-8"?>
<sst xmlns="http://schemas.openxmlformats.org/spreadsheetml/2006/main" count="168" uniqueCount="45">
  <si>
    <t>※「－」は該当項目の調査がなかったことを示しており、「ｘ」は個々の申告者の秘密保護のため伏字としたことを示している。</t>
    <rPh sb="5" eb="7">
      <t>ガイトウ</t>
    </rPh>
    <rPh sb="7" eb="9">
      <t>コウモク</t>
    </rPh>
    <rPh sb="10" eb="12">
      <t>チョウサ</t>
    </rPh>
    <rPh sb="20" eb="21">
      <t>シメ</t>
    </rPh>
    <rPh sb="30" eb="32">
      <t>ココ</t>
    </rPh>
    <rPh sb="33" eb="35">
      <t>シンコク</t>
    </rPh>
    <rPh sb="35" eb="36">
      <t>シャ</t>
    </rPh>
    <rPh sb="37" eb="39">
      <t>ヒミツ</t>
    </rPh>
    <rPh sb="39" eb="41">
      <t>ホゴ</t>
    </rPh>
    <rPh sb="44" eb="46">
      <t>フセジ</t>
    </rPh>
    <rPh sb="52" eb="53">
      <t>シメ</t>
    </rPh>
    <phoneticPr fontId="3"/>
  </si>
  <si>
    <t>※飲食店については、平成４年以降調査を実施していない。</t>
    <rPh sb="1" eb="3">
      <t>インショク</t>
    </rPh>
    <rPh sb="3" eb="4">
      <t>テン</t>
    </rPh>
    <rPh sb="10" eb="12">
      <t>ヘイセイ</t>
    </rPh>
    <rPh sb="13" eb="14">
      <t>ネン</t>
    </rPh>
    <rPh sb="14" eb="16">
      <t>イコウ</t>
    </rPh>
    <rPh sb="16" eb="18">
      <t>チョウサ</t>
    </rPh>
    <rPh sb="19" eb="21">
      <t>ジッシ</t>
    </rPh>
    <phoneticPr fontId="3"/>
  </si>
  <si>
    <t>―</t>
    <phoneticPr fontId="2"/>
  </si>
  <si>
    <t>平成26年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</si>
  <si>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</si>
  <si>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</si>
  <si>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</si>
  <si>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</si>
  <si>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平成9年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</si>
  <si>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</si>
  <si>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</si>
  <si>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</si>
  <si>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平成1年</t>
    <rPh sb="0" eb="2">
      <t>ヘイセイ</t>
    </rPh>
    <rPh sb="3" eb="4">
      <t>ネン</t>
    </rPh>
    <phoneticPr fontId="3"/>
  </si>
  <si>
    <t>昭和63年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</si>
  <si>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</si>
  <si>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</si>
  <si>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</si>
  <si>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</si>
  <si>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</si>
  <si>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ｘ</t>
    <phoneticPr fontId="2"/>
  </si>
  <si>
    <t>昭和49年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</si>
  <si>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</si>
  <si>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</si>
  <si>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</si>
  <si>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</si>
  <si>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昭和39年</t>
    <rPh sb="0" eb="2">
      <t>ショウワ</t>
    </rPh>
    <rPh sb="4" eb="5">
      <t>ネン</t>
    </rPh>
    <phoneticPr fontId="2"/>
  </si>
  <si>
    <t>１人
当たり</t>
    <rPh sb="1" eb="2">
      <t>ニン</t>
    </rPh>
    <rPh sb="3" eb="4">
      <t>ア</t>
    </rPh>
    <phoneticPr fontId="3"/>
  </si>
  <si>
    <t>１店
当たり</t>
    <rPh sb="1" eb="2">
      <t>テン</t>
    </rPh>
    <rPh sb="3" eb="4">
      <t>ア</t>
    </rPh>
    <phoneticPr fontId="3"/>
  </si>
  <si>
    <t>年間
販売額</t>
    <rPh sb="0" eb="2">
      <t>ネンカン</t>
    </rPh>
    <rPh sb="3" eb="6">
      <t>ハンバイガク</t>
    </rPh>
    <phoneticPr fontId="3"/>
  </si>
  <si>
    <t>従業
者数</t>
    <rPh sb="0" eb="1">
      <t>ジュウ</t>
    </rPh>
    <rPh sb="1" eb="2">
      <t>ギョウ</t>
    </rPh>
    <rPh sb="3" eb="4">
      <t>モノ</t>
    </rPh>
    <rPh sb="4" eb="5">
      <t>スウ</t>
    </rPh>
    <phoneticPr fontId="3"/>
  </si>
  <si>
    <t>商店数</t>
    <rPh sb="0" eb="3">
      <t>ショウテンスウ</t>
    </rPh>
    <phoneticPr fontId="3"/>
  </si>
  <si>
    <t>販　売　額</t>
    <rPh sb="0" eb="5">
      <t>ハンバイガク</t>
    </rPh>
    <phoneticPr fontId="3"/>
  </si>
  <si>
    <t>実　　　　　数</t>
    <rPh sb="0" eb="1">
      <t>ジツ</t>
    </rPh>
    <rPh sb="6" eb="7">
      <t>スウ</t>
    </rPh>
    <phoneticPr fontId="3"/>
  </si>
  <si>
    <t>飲　　食　　店</t>
    <rPh sb="0" eb="1">
      <t>イン</t>
    </rPh>
    <rPh sb="3" eb="4">
      <t>ショク</t>
    </rPh>
    <rPh sb="6" eb="7">
      <t>テン</t>
    </rPh>
    <phoneticPr fontId="2"/>
  </si>
  <si>
    <t>小　　売　　業</t>
    <rPh sb="0" eb="1">
      <t>ショウ</t>
    </rPh>
    <rPh sb="3" eb="4">
      <t>バイ</t>
    </rPh>
    <rPh sb="6" eb="7">
      <t>ギョウ</t>
    </rPh>
    <phoneticPr fontId="2"/>
  </si>
  <si>
    <t>卸　　売　　業</t>
    <rPh sb="0" eb="1">
      <t>オロシ</t>
    </rPh>
    <rPh sb="3" eb="4">
      <t>バイ</t>
    </rPh>
    <rPh sb="6" eb="7">
      <t>ギョウ</t>
    </rPh>
    <phoneticPr fontId="2"/>
  </si>
  <si>
    <t>調査期日</t>
    <rPh sb="0" eb="2">
      <t>チョウサ</t>
    </rPh>
    <rPh sb="2" eb="4">
      <t>キジツ</t>
    </rPh>
    <phoneticPr fontId="2"/>
  </si>
  <si>
    <t>和暦</t>
    <rPh sb="0" eb="2">
      <t>ワレキ</t>
    </rPh>
    <phoneticPr fontId="3"/>
  </si>
  <si>
    <t>西暦</t>
    <rPh sb="0" eb="2">
      <t>セイレキ</t>
    </rPh>
    <phoneticPr fontId="2"/>
  </si>
  <si>
    <t>　　（　単位:人，万円　）</t>
    <rPh sb="4" eb="6">
      <t>タンイ</t>
    </rPh>
    <rPh sb="7" eb="8">
      <t>ニン</t>
    </rPh>
    <rPh sb="9" eb="10">
      <t>ヨロズ</t>
    </rPh>
    <rPh sb="10" eb="11">
      <t>エン</t>
    </rPh>
    <phoneticPr fontId="3"/>
  </si>
  <si>
    <t>資料　商業統計調査、北海道統計</t>
    <rPh sb="0" eb="2">
      <t>シリョウ</t>
    </rPh>
    <rPh sb="3" eb="5">
      <t>ショウギョウ</t>
    </rPh>
    <rPh sb="5" eb="7">
      <t>トウケイ</t>
    </rPh>
    <rPh sb="7" eb="9">
      <t>チョウサ</t>
    </rPh>
    <rPh sb="10" eb="13">
      <t>ホッカイドウ</t>
    </rPh>
    <rPh sb="13" eb="15">
      <t>トウケイ</t>
    </rPh>
    <phoneticPr fontId="2"/>
  </si>
  <si>
    <t>　　　　及び１店当たり、従業者１人当たり年間販売額</t>
    <rPh sb="4" eb="5">
      <t>オヨ</t>
    </rPh>
    <phoneticPr fontId="3"/>
  </si>
  <si>
    <t>１－３　商業業種（３区分）別商店数・従業者数・年間販売額</t>
    <rPh sb="4" eb="6">
      <t>ショウギョウ</t>
    </rPh>
    <rPh sb="6" eb="8">
      <t>ギョウシュ</t>
    </rPh>
    <rPh sb="10" eb="12">
      <t>クブン</t>
    </rPh>
    <rPh sb="13" eb="14">
      <t>ベツ</t>
    </rPh>
    <rPh sb="14" eb="17">
      <t>ショウテンスウ</t>
    </rPh>
    <rPh sb="18" eb="22">
      <t>ジュウギョウシャスウ</t>
    </rPh>
    <rPh sb="23" eb="25">
      <t>ネンカン</t>
    </rPh>
    <rPh sb="25" eb="28">
      <t>ハンバイガク</t>
    </rPh>
    <phoneticPr fontId="3"/>
  </si>
  <si>
    <t>平成28年</t>
    <rPh sb="0" eb="2">
      <t>ヘイセイ</t>
    </rPh>
    <rPh sb="4" eb="5">
      <t>ネン</t>
    </rPh>
    <phoneticPr fontId="3"/>
  </si>
  <si>
    <t>令和3年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</si>
</sst>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0" fontId="0" fillId="0" borderId="2" xfId="0" applyBorder="1" applyAlignment="1">
      <alignment vertical="center"/>
    </xf>
    <xf numFmtId="5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56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8" fontId="0" fillId="0" borderId="9" xfId="1" applyFont="1" applyBorder="1" applyAlignment="1">
      <alignment vertical="center"/>
    </xf>
    <xf numFmtId="38" fontId="0" fillId="0" borderId="14" xfId="1" applyFont="1" applyBorder="1" applyAlignment="1">
      <alignment horizontal="center" vertical="center"/>
    </xf>
    <xf numFmtId="38" fontId="0" fillId="0" borderId="14" xfId="1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56" fontId="0" fillId="0" borderId="15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right" vertical="center"/>
    </xf>
    <xf numFmtId="176" fontId="0" fillId="0" borderId="16" xfId="0" applyNumberFormat="1" applyFill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0" fillId="0" borderId="17" xfId="0" applyNumberForma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8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3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56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0" fontId="0" fillId="0" borderId="45" xfId="0" applyBorder="1"/>
    <xf numFmtId="38" fontId="0" fillId="0" borderId="45" xfId="1" applyFont="1" applyBorder="1" applyAlignment="1">
      <alignment vertical="center"/>
    </xf>
    <xf numFmtId="14" fontId="0" fillId="0" borderId="45" xfId="0" applyNumberFormat="1" applyBorder="1"/>
    <xf numFmtId="0" fontId="5" fillId="0" borderId="0" xfId="0" applyFont="1"/>
    <xf numFmtId="0" fontId="4" fillId="0" borderId="0" xfId="0" applyFont="1"/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18" xfId="1" applyFont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tabSelected="1" view="pageBreakPreview" zoomScaleNormal="100" workbookViewId="0">
      <pane xSplit="3" ySplit="7" topLeftCell="D20" activePane="bottomRight" state="frozen"/>
      <selection activeCell="D8" sqref="D8"/>
      <selection pane="topRight" activeCell="D8" sqref="D8"/>
      <selection pane="bottomLeft" activeCell="D8" sqref="D8"/>
      <selection pane="bottomRight" activeCell="G31" sqref="G31"/>
    </sheetView>
  </sheetViews>
  <sheetFormatPr defaultRowHeight="13.2" x14ac:dyDescent="0.2"/>
  <cols>
    <col min="1" max="1" width="7.44140625" customWidth="1"/>
    <col min="2" max="3" width="8.77734375" customWidth="1"/>
    <col min="4" max="4" width="6.21875" customWidth="1"/>
    <col min="5" max="5" width="6.88671875" customWidth="1"/>
    <col min="6" max="6" width="11.33203125" customWidth="1"/>
    <col min="7" max="7" width="8.21875" customWidth="1"/>
    <col min="8" max="8" width="8.109375" customWidth="1"/>
    <col min="9" max="9" width="6.21875" customWidth="1"/>
    <col min="10" max="10" width="7.44140625" customWidth="1"/>
    <col min="11" max="11" width="10.6640625" customWidth="1"/>
    <col min="12" max="12" width="7.44140625" customWidth="1"/>
    <col min="13" max="13" width="6.88671875" customWidth="1"/>
    <col min="14" max="14" width="6.21875" customWidth="1"/>
    <col min="15" max="15" width="6.88671875" customWidth="1"/>
    <col min="16" max="16" width="8.109375" customWidth="1"/>
    <col min="17" max="18" width="6.88671875" customWidth="1"/>
  </cols>
  <sheetData>
    <row r="1" spans="1:18" ht="19.2" x14ac:dyDescent="0.25">
      <c r="A1" s="77" t="s">
        <v>42</v>
      </c>
    </row>
    <row r="2" spans="1:18" ht="19.2" x14ac:dyDescent="0.25">
      <c r="A2" s="77" t="s">
        <v>41</v>
      </c>
    </row>
    <row r="3" spans="1:18" ht="16.2" x14ac:dyDescent="0.2">
      <c r="B3" s="78" t="s">
        <v>40</v>
      </c>
      <c r="C3" s="78"/>
      <c r="D3" s="78"/>
      <c r="E3" s="78"/>
      <c r="F3" s="78"/>
      <c r="G3" s="78"/>
      <c r="H3" s="78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8.75" customHeight="1" thickBot="1" x14ac:dyDescent="0.25">
      <c r="A4" s="76"/>
      <c r="B4" s="74"/>
      <c r="C4" s="74"/>
      <c r="D4" s="74"/>
      <c r="E4" s="74"/>
      <c r="F4" s="74"/>
      <c r="G4" s="74"/>
      <c r="H4" s="74"/>
      <c r="I4" s="75"/>
      <c r="J4" s="75"/>
      <c r="K4" s="75"/>
      <c r="L4" s="75"/>
      <c r="M4" s="75"/>
      <c r="N4" s="75"/>
      <c r="O4" s="74"/>
      <c r="P4" s="75"/>
      <c r="Q4" s="74"/>
      <c r="R4" s="73" t="s">
        <v>39</v>
      </c>
    </row>
    <row r="5" spans="1:18" ht="18.75" customHeight="1" x14ac:dyDescent="0.2">
      <c r="A5" s="79" t="s">
        <v>38</v>
      </c>
      <c r="B5" s="85" t="s">
        <v>37</v>
      </c>
      <c r="C5" s="82" t="s">
        <v>36</v>
      </c>
      <c r="D5" s="89" t="s">
        <v>35</v>
      </c>
      <c r="E5" s="90"/>
      <c r="F5" s="90"/>
      <c r="G5" s="90"/>
      <c r="H5" s="85"/>
      <c r="I5" s="89" t="s">
        <v>34</v>
      </c>
      <c r="J5" s="90"/>
      <c r="K5" s="90"/>
      <c r="L5" s="90"/>
      <c r="M5" s="85"/>
      <c r="N5" s="89" t="s">
        <v>33</v>
      </c>
      <c r="O5" s="90"/>
      <c r="P5" s="90"/>
      <c r="Q5" s="91"/>
      <c r="R5" s="92"/>
    </row>
    <row r="6" spans="1:18" ht="18.75" customHeight="1" x14ac:dyDescent="0.2">
      <c r="A6" s="80"/>
      <c r="B6" s="86"/>
      <c r="C6" s="83"/>
      <c r="D6" s="93" t="s">
        <v>32</v>
      </c>
      <c r="E6" s="94"/>
      <c r="F6" s="95"/>
      <c r="G6" s="93" t="s">
        <v>31</v>
      </c>
      <c r="H6" s="96"/>
      <c r="I6" s="97" t="s">
        <v>32</v>
      </c>
      <c r="J6" s="94"/>
      <c r="K6" s="95"/>
      <c r="L6" s="93" t="s">
        <v>31</v>
      </c>
      <c r="M6" s="96"/>
      <c r="N6" s="97" t="s">
        <v>32</v>
      </c>
      <c r="O6" s="94"/>
      <c r="P6" s="95"/>
      <c r="Q6" s="93" t="s">
        <v>31</v>
      </c>
      <c r="R6" s="98"/>
    </row>
    <row r="7" spans="1:18" ht="30" customHeight="1" thickBot="1" x14ac:dyDescent="0.25">
      <c r="A7" s="81"/>
      <c r="B7" s="87"/>
      <c r="C7" s="84"/>
      <c r="D7" s="72" t="s">
        <v>30</v>
      </c>
      <c r="E7" s="69" t="s">
        <v>29</v>
      </c>
      <c r="F7" s="68" t="s">
        <v>28</v>
      </c>
      <c r="G7" s="67" t="s">
        <v>27</v>
      </c>
      <c r="H7" s="71" t="s">
        <v>26</v>
      </c>
      <c r="I7" s="70" t="s">
        <v>30</v>
      </c>
      <c r="J7" s="69" t="s">
        <v>29</v>
      </c>
      <c r="K7" s="68" t="s">
        <v>28</v>
      </c>
      <c r="L7" s="67" t="s">
        <v>27</v>
      </c>
      <c r="M7" s="71" t="s">
        <v>26</v>
      </c>
      <c r="N7" s="70" t="s">
        <v>30</v>
      </c>
      <c r="O7" s="69" t="s">
        <v>29</v>
      </c>
      <c r="P7" s="68" t="s">
        <v>28</v>
      </c>
      <c r="Q7" s="67" t="s">
        <v>27</v>
      </c>
      <c r="R7" s="66" t="s">
        <v>26</v>
      </c>
    </row>
    <row r="8" spans="1:18" ht="18.75" customHeight="1" x14ac:dyDescent="0.2">
      <c r="A8" s="65">
        <f t="shared" ref="A8:A31" si="0">DATEVALUE(B8&amp;"1月1日")</f>
        <v>23377</v>
      </c>
      <c r="B8" s="64" t="s">
        <v>25</v>
      </c>
      <c r="C8" s="63">
        <v>42186</v>
      </c>
      <c r="D8" s="50">
        <v>1</v>
      </c>
      <c r="E8" s="62" t="s">
        <v>19</v>
      </c>
      <c r="F8" s="61" t="s">
        <v>19</v>
      </c>
      <c r="G8" s="60" t="s">
        <v>19</v>
      </c>
      <c r="H8" s="59" t="s">
        <v>19</v>
      </c>
      <c r="I8" s="58" t="s">
        <v>2</v>
      </c>
      <c r="J8" s="57" t="s">
        <v>2</v>
      </c>
      <c r="K8" s="56" t="s">
        <v>2</v>
      </c>
      <c r="L8" s="55" t="s">
        <v>2</v>
      </c>
      <c r="M8" s="54" t="s">
        <v>2</v>
      </c>
      <c r="N8" s="53">
        <v>8</v>
      </c>
      <c r="O8" s="52">
        <v>16</v>
      </c>
      <c r="P8" s="51">
        <v>1086</v>
      </c>
      <c r="Q8" s="50">
        <v>136</v>
      </c>
      <c r="R8" s="49">
        <v>68</v>
      </c>
    </row>
    <row r="9" spans="1:18" ht="18.75" customHeight="1" x14ac:dyDescent="0.2">
      <c r="A9" s="30">
        <f t="shared" si="0"/>
        <v>24108</v>
      </c>
      <c r="B9" s="31" t="s">
        <v>24</v>
      </c>
      <c r="C9" s="28">
        <v>42186</v>
      </c>
      <c r="D9" s="24">
        <v>4</v>
      </c>
      <c r="E9" s="26">
        <v>9</v>
      </c>
      <c r="F9" s="25">
        <v>3580</v>
      </c>
      <c r="G9" s="24">
        <v>895</v>
      </c>
      <c r="H9" s="23">
        <v>398</v>
      </c>
      <c r="I9" s="27">
        <v>73</v>
      </c>
      <c r="J9" s="26">
        <v>220</v>
      </c>
      <c r="K9" s="25">
        <v>36246</v>
      </c>
      <c r="L9" s="24">
        <v>497</v>
      </c>
      <c r="M9" s="23">
        <v>165</v>
      </c>
      <c r="N9" s="27">
        <v>15</v>
      </c>
      <c r="O9" s="26">
        <v>38</v>
      </c>
      <c r="P9" s="25">
        <v>1880</v>
      </c>
      <c r="Q9" s="24">
        <v>125</v>
      </c>
      <c r="R9" s="32">
        <v>49</v>
      </c>
    </row>
    <row r="10" spans="1:18" ht="18.75" customHeight="1" x14ac:dyDescent="0.2">
      <c r="A10" s="30">
        <f t="shared" si="0"/>
        <v>24838</v>
      </c>
      <c r="B10" s="31" t="s">
        <v>23</v>
      </c>
      <c r="C10" s="39">
        <v>42186</v>
      </c>
      <c r="D10" s="24">
        <v>3</v>
      </c>
      <c r="E10" s="26">
        <v>23</v>
      </c>
      <c r="F10" s="25">
        <v>2056</v>
      </c>
      <c r="G10" s="24">
        <v>685</v>
      </c>
      <c r="H10" s="23">
        <v>89</v>
      </c>
      <c r="I10" s="27">
        <v>75</v>
      </c>
      <c r="J10" s="26">
        <v>206</v>
      </c>
      <c r="K10" s="25">
        <v>65400</v>
      </c>
      <c r="L10" s="24">
        <v>872</v>
      </c>
      <c r="M10" s="23">
        <v>317</v>
      </c>
      <c r="N10" s="27">
        <v>56</v>
      </c>
      <c r="O10" s="26">
        <v>206</v>
      </c>
      <c r="P10" s="25">
        <v>18513</v>
      </c>
      <c r="Q10" s="24">
        <v>331</v>
      </c>
      <c r="R10" s="32">
        <v>90</v>
      </c>
    </row>
    <row r="11" spans="1:18" ht="18.75" customHeight="1" x14ac:dyDescent="0.2">
      <c r="A11" s="30">
        <f t="shared" si="0"/>
        <v>25569</v>
      </c>
      <c r="B11" s="31" t="s">
        <v>22</v>
      </c>
      <c r="C11" s="28">
        <v>42156</v>
      </c>
      <c r="D11" s="24">
        <v>3</v>
      </c>
      <c r="E11" s="26">
        <v>6</v>
      </c>
      <c r="F11" s="25">
        <v>1259</v>
      </c>
      <c r="G11" s="24">
        <v>420</v>
      </c>
      <c r="H11" s="23">
        <v>210</v>
      </c>
      <c r="I11" s="27">
        <v>86</v>
      </c>
      <c r="J11" s="26">
        <v>259</v>
      </c>
      <c r="K11" s="25">
        <v>99447</v>
      </c>
      <c r="L11" s="24">
        <v>1156</v>
      </c>
      <c r="M11" s="23">
        <v>384</v>
      </c>
      <c r="N11" s="27">
        <v>23</v>
      </c>
      <c r="O11" s="26">
        <v>66</v>
      </c>
      <c r="P11" s="25">
        <v>5340</v>
      </c>
      <c r="Q11" s="24">
        <v>232</v>
      </c>
      <c r="R11" s="32">
        <v>81</v>
      </c>
    </row>
    <row r="12" spans="1:18" ht="18.75" customHeight="1" x14ac:dyDescent="0.2">
      <c r="A12" s="30">
        <f t="shared" si="0"/>
        <v>26299</v>
      </c>
      <c r="B12" s="31" t="s">
        <v>21</v>
      </c>
      <c r="C12" s="28">
        <v>42125</v>
      </c>
      <c r="D12" s="24">
        <v>1</v>
      </c>
      <c r="E12" s="45" t="s">
        <v>19</v>
      </c>
      <c r="F12" s="44" t="s">
        <v>19</v>
      </c>
      <c r="G12" s="43" t="s">
        <v>19</v>
      </c>
      <c r="H12" s="48" t="s">
        <v>19</v>
      </c>
      <c r="I12" s="27">
        <v>100</v>
      </c>
      <c r="J12" s="45" t="s">
        <v>19</v>
      </c>
      <c r="K12" s="44" t="s">
        <v>19</v>
      </c>
      <c r="L12" s="43" t="s">
        <v>19</v>
      </c>
      <c r="M12" s="48" t="s">
        <v>19</v>
      </c>
      <c r="N12" s="27">
        <v>26</v>
      </c>
      <c r="O12" s="26">
        <v>76</v>
      </c>
      <c r="P12" s="25">
        <v>7311</v>
      </c>
      <c r="Q12" s="24">
        <v>281</v>
      </c>
      <c r="R12" s="32">
        <v>96</v>
      </c>
    </row>
    <row r="13" spans="1:18" ht="18.75" customHeight="1" x14ac:dyDescent="0.2">
      <c r="A13" s="30">
        <f t="shared" si="0"/>
        <v>27030</v>
      </c>
      <c r="B13" s="31" t="s">
        <v>20</v>
      </c>
      <c r="C13" s="28">
        <v>42125</v>
      </c>
      <c r="D13" s="24">
        <v>2</v>
      </c>
      <c r="E13" s="45" t="s">
        <v>19</v>
      </c>
      <c r="F13" s="44" t="s">
        <v>19</v>
      </c>
      <c r="G13" s="43" t="s">
        <v>19</v>
      </c>
      <c r="H13" s="48" t="s">
        <v>19</v>
      </c>
      <c r="I13" s="27">
        <v>109</v>
      </c>
      <c r="J13" s="26">
        <v>389</v>
      </c>
      <c r="K13" s="25">
        <v>272999</v>
      </c>
      <c r="L13" s="24">
        <v>2505</v>
      </c>
      <c r="M13" s="23">
        <v>702</v>
      </c>
      <c r="N13" s="27">
        <v>39</v>
      </c>
      <c r="O13" s="26">
        <v>111</v>
      </c>
      <c r="P13" s="25">
        <v>15659</v>
      </c>
      <c r="Q13" s="24">
        <v>402</v>
      </c>
      <c r="R13" s="32">
        <v>141</v>
      </c>
    </row>
    <row r="14" spans="1:18" s="2" customFormat="1" ht="18.75" customHeight="1" x14ac:dyDescent="0.2">
      <c r="A14" s="30">
        <f t="shared" si="0"/>
        <v>27760</v>
      </c>
      <c r="B14" s="47" t="s">
        <v>18</v>
      </c>
      <c r="C14" s="28">
        <v>42125</v>
      </c>
      <c r="D14" s="24">
        <v>6</v>
      </c>
      <c r="E14" s="26">
        <v>20</v>
      </c>
      <c r="F14" s="25">
        <v>14632</v>
      </c>
      <c r="G14" s="24">
        <v>2439</v>
      </c>
      <c r="H14" s="23">
        <v>732</v>
      </c>
      <c r="I14" s="27">
        <v>131</v>
      </c>
      <c r="J14" s="26">
        <v>467</v>
      </c>
      <c r="K14" s="25">
        <v>471808</v>
      </c>
      <c r="L14" s="24">
        <v>3602</v>
      </c>
      <c r="M14" s="23">
        <v>1010</v>
      </c>
      <c r="N14" s="27">
        <v>51</v>
      </c>
      <c r="O14" s="26">
        <v>158</v>
      </c>
      <c r="P14" s="25">
        <v>27757</v>
      </c>
      <c r="Q14" s="24">
        <v>544</v>
      </c>
      <c r="R14" s="32">
        <v>176</v>
      </c>
    </row>
    <row r="15" spans="1:18" s="2" customFormat="1" ht="18.75" customHeight="1" x14ac:dyDescent="0.2">
      <c r="A15" s="30">
        <f t="shared" si="0"/>
        <v>28856</v>
      </c>
      <c r="B15" s="31" t="s">
        <v>17</v>
      </c>
      <c r="C15" s="28">
        <v>42156</v>
      </c>
      <c r="D15" s="24">
        <v>10</v>
      </c>
      <c r="E15" s="26">
        <v>49</v>
      </c>
      <c r="F15" s="25">
        <v>136619</v>
      </c>
      <c r="G15" s="24">
        <v>13662</v>
      </c>
      <c r="H15" s="23">
        <v>2788</v>
      </c>
      <c r="I15" s="27">
        <v>185</v>
      </c>
      <c r="J15" s="26">
        <v>629</v>
      </c>
      <c r="K15" s="25">
        <v>903781</v>
      </c>
      <c r="L15" s="24">
        <v>4885</v>
      </c>
      <c r="M15" s="23">
        <v>1437</v>
      </c>
      <c r="N15" s="27">
        <v>90</v>
      </c>
      <c r="O15" s="26">
        <v>153</v>
      </c>
      <c r="P15" s="25">
        <v>45385</v>
      </c>
      <c r="Q15" s="24">
        <v>504</v>
      </c>
      <c r="R15" s="32">
        <v>297</v>
      </c>
    </row>
    <row r="16" spans="1:18" s="2" customFormat="1" ht="18.75" customHeight="1" x14ac:dyDescent="0.2">
      <c r="A16" s="30">
        <f t="shared" si="0"/>
        <v>29952</v>
      </c>
      <c r="B16" s="31" t="s">
        <v>16</v>
      </c>
      <c r="C16" s="28">
        <v>42156</v>
      </c>
      <c r="D16" s="24">
        <v>12</v>
      </c>
      <c r="E16" s="26">
        <v>119</v>
      </c>
      <c r="F16" s="25">
        <v>486390</v>
      </c>
      <c r="G16" s="24">
        <v>40533</v>
      </c>
      <c r="H16" s="23">
        <v>4087</v>
      </c>
      <c r="I16" s="27">
        <v>239</v>
      </c>
      <c r="J16" s="26">
        <v>1053</v>
      </c>
      <c r="K16" s="25">
        <v>1662334</v>
      </c>
      <c r="L16" s="24">
        <v>6955</v>
      </c>
      <c r="M16" s="23">
        <v>1579</v>
      </c>
      <c r="N16" s="27">
        <v>112</v>
      </c>
      <c r="O16" s="26">
        <v>207</v>
      </c>
      <c r="P16" s="25">
        <v>71761</v>
      </c>
      <c r="Q16" s="24">
        <v>641</v>
      </c>
      <c r="R16" s="32">
        <v>347</v>
      </c>
    </row>
    <row r="17" spans="1:18" s="2" customFormat="1" ht="18.75" customHeight="1" x14ac:dyDescent="0.2">
      <c r="A17" s="30">
        <f t="shared" si="0"/>
        <v>31048</v>
      </c>
      <c r="B17" s="31" t="s">
        <v>15</v>
      </c>
      <c r="C17" s="28">
        <v>42125</v>
      </c>
      <c r="D17" s="24">
        <v>31</v>
      </c>
      <c r="E17" s="26">
        <v>197</v>
      </c>
      <c r="F17" s="25">
        <v>685209</v>
      </c>
      <c r="G17" s="24">
        <v>22104</v>
      </c>
      <c r="H17" s="23">
        <v>3478</v>
      </c>
      <c r="I17" s="27">
        <v>238</v>
      </c>
      <c r="J17" s="26">
        <v>1257</v>
      </c>
      <c r="K17" s="25">
        <v>1927568</v>
      </c>
      <c r="L17" s="24">
        <v>8099</v>
      </c>
      <c r="M17" s="23">
        <v>1533</v>
      </c>
      <c r="N17" s="22" t="s">
        <v>2</v>
      </c>
      <c r="O17" s="21" t="s">
        <v>2</v>
      </c>
      <c r="P17" s="20" t="s">
        <v>2</v>
      </c>
      <c r="Q17" s="19" t="s">
        <v>2</v>
      </c>
      <c r="R17" s="18" t="s">
        <v>2</v>
      </c>
    </row>
    <row r="18" spans="1:18" s="2" customFormat="1" ht="18.75" customHeight="1" x14ac:dyDescent="0.2">
      <c r="A18" s="30">
        <f t="shared" si="0"/>
        <v>31413</v>
      </c>
      <c r="B18" s="31" t="s">
        <v>14</v>
      </c>
      <c r="C18" s="28">
        <v>42278</v>
      </c>
      <c r="D18" s="19" t="s">
        <v>2</v>
      </c>
      <c r="E18" s="21" t="s">
        <v>2</v>
      </c>
      <c r="F18" s="20" t="s">
        <v>2</v>
      </c>
      <c r="G18" s="19" t="s">
        <v>2</v>
      </c>
      <c r="H18" s="33" t="s">
        <v>2</v>
      </c>
      <c r="I18" s="22" t="s">
        <v>2</v>
      </c>
      <c r="J18" s="21" t="s">
        <v>2</v>
      </c>
      <c r="K18" s="20" t="s">
        <v>2</v>
      </c>
      <c r="L18" s="19" t="s">
        <v>2</v>
      </c>
      <c r="M18" s="33" t="s">
        <v>2</v>
      </c>
      <c r="N18" s="27">
        <v>90</v>
      </c>
      <c r="O18" s="26">
        <v>266</v>
      </c>
      <c r="P18" s="25">
        <v>103783</v>
      </c>
      <c r="Q18" s="24">
        <v>1153</v>
      </c>
      <c r="R18" s="32">
        <v>390</v>
      </c>
    </row>
    <row r="19" spans="1:18" s="2" customFormat="1" ht="18.75" customHeight="1" x14ac:dyDescent="0.2">
      <c r="A19" s="30">
        <f t="shared" si="0"/>
        <v>32143</v>
      </c>
      <c r="B19" s="31" t="s">
        <v>13</v>
      </c>
      <c r="C19" s="28">
        <v>42156</v>
      </c>
      <c r="D19" s="24">
        <v>62</v>
      </c>
      <c r="E19" s="26">
        <v>914</v>
      </c>
      <c r="F19" s="25">
        <v>4138000</v>
      </c>
      <c r="G19" s="24">
        <v>66742</v>
      </c>
      <c r="H19" s="23">
        <v>4527</v>
      </c>
      <c r="I19" s="27">
        <v>258</v>
      </c>
      <c r="J19" s="26">
        <v>1466</v>
      </c>
      <c r="K19" s="25">
        <v>2112440</v>
      </c>
      <c r="L19" s="24">
        <v>8188</v>
      </c>
      <c r="M19" s="23">
        <v>1441</v>
      </c>
      <c r="N19" s="22" t="s">
        <v>2</v>
      </c>
      <c r="O19" s="21" t="s">
        <v>2</v>
      </c>
      <c r="P19" s="20" t="s">
        <v>2</v>
      </c>
      <c r="Q19" s="19" t="s">
        <v>2</v>
      </c>
      <c r="R19" s="18" t="s">
        <v>2</v>
      </c>
    </row>
    <row r="20" spans="1:18" s="2" customFormat="1" ht="18.75" customHeight="1" x14ac:dyDescent="0.2">
      <c r="A20" s="30">
        <f t="shared" si="0"/>
        <v>32509</v>
      </c>
      <c r="B20" s="40" t="s">
        <v>12</v>
      </c>
      <c r="C20" s="28">
        <v>42278</v>
      </c>
      <c r="D20" s="19" t="s">
        <v>2</v>
      </c>
      <c r="E20" s="21" t="s">
        <v>2</v>
      </c>
      <c r="F20" s="20" t="s">
        <v>2</v>
      </c>
      <c r="G20" s="19" t="s">
        <v>2</v>
      </c>
      <c r="H20" s="33" t="s">
        <v>2</v>
      </c>
      <c r="I20" s="22" t="s">
        <v>2</v>
      </c>
      <c r="J20" s="21" t="s">
        <v>2</v>
      </c>
      <c r="K20" s="20" t="s">
        <v>2</v>
      </c>
      <c r="L20" s="19" t="s">
        <v>2</v>
      </c>
      <c r="M20" s="33" t="s">
        <v>2</v>
      </c>
      <c r="N20" s="46">
        <v>87</v>
      </c>
      <c r="O20" s="45">
        <v>326</v>
      </c>
      <c r="P20" s="44">
        <v>132365</v>
      </c>
      <c r="Q20" s="43">
        <v>1521</v>
      </c>
      <c r="R20" s="42">
        <v>406</v>
      </c>
    </row>
    <row r="21" spans="1:18" s="2" customFormat="1" ht="18.75" customHeight="1" x14ac:dyDescent="0.2">
      <c r="A21" s="41">
        <f t="shared" si="0"/>
        <v>33239</v>
      </c>
      <c r="B21" s="40" t="s">
        <v>11</v>
      </c>
      <c r="C21" s="39">
        <v>42186</v>
      </c>
      <c r="D21" s="35">
        <v>103</v>
      </c>
      <c r="E21" s="37">
        <v>1438</v>
      </c>
      <c r="F21" s="36">
        <v>8648447</v>
      </c>
      <c r="G21" s="35">
        <v>83966</v>
      </c>
      <c r="H21" s="34">
        <v>6014</v>
      </c>
      <c r="I21" s="38">
        <v>267</v>
      </c>
      <c r="J21" s="37">
        <v>1551</v>
      </c>
      <c r="K21" s="36">
        <v>2653900</v>
      </c>
      <c r="L21" s="35">
        <v>9940</v>
      </c>
      <c r="M21" s="34">
        <v>1711</v>
      </c>
      <c r="N21" s="22" t="s">
        <v>2</v>
      </c>
      <c r="O21" s="21" t="s">
        <v>2</v>
      </c>
      <c r="P21" s="20" t="s">
        <v>2</v>
      </c>
      <c r="Q21" s="19" t="s">
        <v>2</v>
      </c>
      <c r="R21" s="18" t="s">
        <v>2</v>
      </c>
    </row>
    <row r="22" spans="1:18" s="2" customFormat="1" ht="18.75" customHeight="1" x14ac:dyDescent="0.2">
      <c r="A22" s="30">
        <f t="shared" si="0"/>
        <v>33604</v>
      </c>
      <c r="B22" s="31" t="s">
        <v>10</v>
      </c>
      <c r="C22" s="28">
        <v>42278</v>
      </c>
      <c r="D22" s="19" t="s">
        <v>2</v>
      </c>
      <c r="E22" s="21" t="s">
        <v>2</v>
      </c>
      <c r="F22" s="20" t="s">
        <v>2</v>
      </c>
      <c r="G22" s="19" t="s">
        <v>2</v>
      </c>
      <c r="H22" s="33" t="s">
        <v>2</v>
      </c>
      <c r="I22" s="22" t="s">
        <v>2</v>
      </c>
      <c r="J22" s="21" t="s">
        <v>2</v>
      </c>
      <c r="K22" s="20" t="s">
        <v>2</v>
      </c>
      <c r="L22" s="19" t="s">
        <v>2</v>
      </c>
      <c r="M22" s="33" t="s">
        <v>2</v>
      </c>
      <c r="N22" s="27">
        <v>86</v>
      </c>
      <c r="O22" s="26">
        <v>383</v>
      </c>
      <c r="P22" s="25">
        <v>165853</v>
      </c>
      <c r="Q22" s="24">
        <v>1929</v>
      </c>
      <c r="R22" s="32">
        <v>433</v>
      </c>
    </row>
    <row r="23" spans="1:18" s="2" customFormat="1" ht="18.75" customHeight="1" x14ac:dyDescent="0.2">
      <c r="A23" s="30">
        <f t="shared" si="0"/>
        <v>34335</v>
      </c>
      <c r="B23" s="31" t="s">
        <v>9</v>
      </c>
      <c r="C23" s="28">
        <v>42186</v>
      </c>
      <c r="D23" s="24">
        <v>109</v>
      </c>
      <c r="E23" s="26">
        <v>2001</v>
      </c>
      <c r="F23" s="25">
        <v>11764900</v>
      </c>
      <c r="G23" s="24">
        <v>107935</v>
      </c>
      <c r="H23" s="23">
        <v>5880</v>
      </c>
      <c r="I23" s="27">
        <v>271</v>
      </c>
      <c r="J23" s="26">
        <v>1949</v>
      </c>
      <c r="K23" s="25">
        <v>3122400</v>
      </c>
      <c r="L23" s="24">
        <v>11522</v>
      </c>
      <c r="M23" s="23">
        <v>1602</v>
      </c>
      <c r="N23" s="22" t="s">
        <v>2</v>
      </c>
      <c r="O23" s="21" t="s">
        <v>2</v>
      </c>
      <c r="P23" s="20" t="s">
        <v>2</v>
      </c>
      <c r="Q23" s="19" t="s">
        <v>2</v>
      </c>
      <c r="R23" s="18" t="s">
        <v>2</v>
      </c>
    </row>
    <row r="24" spans="1:18" s="2" customFormat="1" ht="18.75" customHeight="1" x14ac:dyDescent="0.2">
      <c r="A24" s="30">
        <f t="shared" si="0"/>
        <v>35431</v>
      </c>
      <c r="B24" s="31" t="s">
        <v>8</v>
      </c>
      <c r="C24" s="28">
        <v>42156</v>
      </c>
      <c r="D24" s="24">
        <v>122</v>
      </c>
      <c r="E24" s="26">
        <v>2517</v>
      </c>
      <c r="F24" s="25">
        <v>19294800</v>
      </c>
      <c r="G24" s="24">
        <v>158154</v>
      </c>
      <c r="H24" s="23">
        <v>7666</v>
      </c>
      <c r="I24" s="27">
        <v>273</v>
      </c>
      <c r="J24" s="26">
        <v>2193</v>
      </c>
      <c r="K24" s="25">
        <v>3901400</v>
      </c>
      <c r="L24" s="24">
        <v>14291</v>
      </c>
      <c r="M24" s="23">
        <v>1779</v>
      </c>
      <c r="N24" s="22" t="s">
        <v>2</v>
      </c>
      <c r="O24" s="21" t="s">
        <v>2</v>
      </c>
      <c r="P24" s="20" t="s">
        <v>2</v>
      </c>
      <c r="Q24" s="19" t="s">
        <v>2</v>
      </c>
      <c r="R24" s="18" t="s">
        <v>2</v>
      </c>
    </row>
    <row r="25" spans="1:18" s="2" customFormat="1" ht="18.75" customHeight="1" x14ac:dyDescent="0.2">
      <c r="A25" s="30">
        <f t="shared" si="0"/>
        <v>36161</v>
      </c>
      <c r="B25" s="31" t="s">
        <v>7</v>
      </c>
      <c r="C25" s="28">
        <v>42186</v>
      </c>
      <c r="D25" s="24">
        <v>116</v>
      </c>
      <c r="E25" s="26">
        <v>2012</v>
      </c>
      <c r="F25" s="25">
        <v>14240500</v>
      </c>
      <c r="G25" s="24">
        <v>122763</v>
      </c>
      <c r="H25" s="23">
        <v>7078</v>
      </c>
      <c r="I25" s="27">
        <v>256</v>
      </c>
      <c r="J25" s="26">
        <v>2312</v>
      </c>
      <c r="K25" s="25">
        <v>3670800</v>
      </c>
      <c r="L25" s="24">
        <v>14339</v>
      </c>
      <c r="M25" s="23">
        <v>1588</v>
      </c>
      <c r="N25" s="22" t="s">
        <v>2</v>
      </c>
      <c r="O25" s="21" t="s">
        <v>2</v>
      </c>
      <c r="P25" s="20" t="s">
        <v>2</v>
      </c>
      <c r="Q25" s="19" t="s">
        <v>2</v>
      </c>
      <c r="R25" s="18" t="s">
        <v>2</v>
      </c>
    </row>
    <row r="26" spans="1:18" s="2" customFormat="1" ht="18.75" customHeight="1" x14ac:dyDescent="0.2">
      <c r="A26" s="30">
        <f t="shared" si="0"/>
        <v>37257</v>
      </c>
      <c r="B26" s="31" t="s">
        <v>6</v>
      </c>
      <c r="C26" s="28">
        <v>42156</v>
      </c>
      <c r="D26" s="24">
        <v>118</v>
      </c>
      <c r="E26" s="26">
        <v>1883</v>
      </c>
      <c r="F26" s="25">
        <v>12646200</v>
      </c>
      <c r="G26" s="24">
        <v>107171</v>
      </c>
      <c r="H26" s="23">
        <v>6716</v>
      </c>
      <c r="I26" s="27">
        <v>275</v>
      </c>
      <c r="J26" s="26">
        <v>2612</v>
      </c>
      <c r="K26" s="25">
        <v>4135600</v>
      </c>
      <c r="L26" s="24">
        <v>15039</v>
      </c>
      <c r="M26" s="23">
        <v>1583</v>
      </c>
      <c r="N26" s="22" t="s">
        <v>2</v>
      </c>
      <c r="O26" s="21" t="s">
        <v>2</v>
      </c>
      <c r="P26" s="20" t="s">
        <v>2</v>
      </c>
      <c r="Q26" s="19" t="s">
        <v>2</v>
      </c>
      <c r="R26" s="18" t="s">
        <v>2</v>
      </c>
    </row>
    <row r="27" spans="1:18" s="2" customFormat="1" ht="18.75" customHeight="1" x14ac:dyDescent="0.2">
      <c r="A27" s="30">
        <f t="shared" si="0"/>
        <v>37987</v>
      </c>
      <c r="B27" s="29" t="s">
        <v>5</v>
      </c>
      <c r="C27" s="28">
        <v>42156</v>
      </c>
      <c r="D27" s="24">
        <v>125</v>
      </c>
      <c r="E27" s="26">
        <v>2083</v>
      </c>
      <c r="F27" s="25">
        <v>14454000</v>
      </c>
      <c r="G27" s="24">
        <v>115632</v>
      </c>
      <c r="H27" s="23">
        <v>6939</v>
      </c>
      <c r="I27" s="27">
        <v>264</v>
      </c>
      <c r="J27" s="26">
        <v>2321</v>
      </c>
      <c r="K27" s="25">
        <v>4188100</v>
      </c>
      <c r="L27" s="24">
        <v>15864</v>
      </c>
      <c r="M27" s="23">
        <v>1804</v>
      </c>
      <c r="N27" s="22" t="s">
        <v>2</v>
      </c>
      <c r="O27" s="21" t="s">
        <v>2</v>
      </c>
      <c r="P27" s="20" t="s">
        <v>2</v>
      </c>
      <c r="Q27" s="19" t="s">
        <v>2</v>
      </c>
      <c r="R27" s="18" t="s">
        <v>2</v>
      </c>
    </row>
    <row r="28" spans="1:18" s="2" customFormat="1" ht="18.75" customHeight="1" thickBot="1" x14ac:dyDescent="0.25">
      <c r="A28" s="17">
        <f t="shared" si="0"/>
        <v>39083</v>
      </c>
      <c r="B28" s="16" t="s">
        <v>4</v>
      </c>
      <c r="C28" s="15">
        <v>42156</v>
      </c>
      <c r="D28" s="10">
        <v>107</v>
      </c>
      <c r="E28" s="12">
        <v>1685</v>
      </c>
      <c r="F28" s="11">
        <v>12231000</v>
      </c>
      <c r="G28" s="10">
        <v>114308</v>
      </c>
      <c r="H28" s="9">
        <v>7259</v>
      </c>
      <c r="I28" s="13">
        <v>316</v>
      </c>
      <c r="J28" s="12">
        <v>3001</v>
      </c>
      <c r="K28" s="11">
        <v>4500700</v>
      </c>
      <c r="L28" s="10">
        <v>14243</v>
      </c>
      <c r="M28" s="9">
        <v>1500</v>
      </c>
      <c r="N28" s="8" t="s">
        <v>2</v>
      </c>
      <c r="O28" s="7" t="s">
        <v>2</v>
      </c>
      <c r="P28" s="6" t="s">
        <v>2</v>
      </c>
      <c r="Q28" s="5" t="s">
        <v>2</v>
      </c>
      <c r="R28" s="4" t="s">
        <v>2</v>
      </c>
    </row>
    <row r="29" spans="1:18" s="2" customFormat="1" ht="18.75" customHeight="1" x14ac:dyDescent="0.2">
      <c r="A29" s="65">
        <f>DATEVALUE(B29&amp;"1月1日")</f>
        <v>41640</v>
      </c>
      <c r="B29" s="64" t="s">
        <v>3</v>
      </c>
      <c r="C29" s="63">
        <v>42156</v>
      </c>
      <c r="D29" s="100">
        <v>133</v>
      </c>
      <c r="E29" s="103">
        <v>1509</v>
      </c>
      <c r="F29" s="51">
        <v>9504800</v>
      </c>
      <c r="G29" s="50">
        <v>71465</v>
      </c>
      <c r="H29" s="101">
        <v>6299</v>
      </c>
      <c r="I29" s="53">
        <v>229</v>
      </c>
      <c r="J29" s="52">
        <v>2431</v>
      </c>
      <c r="K29" s="51">
        <v>3874700</v>
      </c>
      <c r="L29" s="50">
        <v>16920</v>
      </c>
      <c r="M29" s="101">
        <v>1594</v>
      </c>
      <c r="N29" s="58" t="s">
        <v>2</v>
      </c>
      <c r="O29" s="57" t="s">
        <v>2</v>
      </c>
      <c r="P29" s="56" t="s">
        <v>2</v>
      </c>
      <c r="Q29" s="55" t="s">
        <v>2</v>
      </c>
      <c r="R29" s="102" t="s">
        <v>2</v>
      </c>
    </row>
    <row r="30" spans="1:18" s="2" customFormat="1" ht="18.75" customHeight="1" x14ac:dyDescent="0.2">
      <c r="A30" s="30">
        <f t="shared" ref="A30" si="1">DATEVALUE(B30&amp;"1月1日")</f>
        <v>42370</v>
      </c>
      <c r="B30" s="29" t="s">
        <v>43</v>
      </c>
      <c r="C30" s="28">
        <v>42156</v>
      </c>
      <c r="D30" s="99">
        <v>117</v>
      </c>
      <c r="E30" s="104">
        <v>1963</v>
      </c>
      <c r="F30" s="25">
        <v>16165400</v>
      </c>
      <c r="G30" s="24">
        <f>F30/D30</f>
        <v>138165.81196581197</v>
      </c>
      <c r="H30" s="23">
        <f>F30/E30</f>
        <v>8235.0483953132953</v>
      </c>
      <c r="I30" s="27">
        <v>244</v>
      </c>
      <c r="J30" s="26">
        <v>2334</v>
      </c>
      <c r="K30" s="25">
        <v>4258300</v>
      </c>
      <c r="L30" s="24">
        <f>K30/I30</f>
        <v>17452.049180327867</v>
      </c>
      <c r="M30" s="23">
        <f>K30/J30</f>
        <v>1824.464438731791</v>
      </c>
      <c r="N30" s="22" t="s">
        <v>2</v>
      </c>
      <c r="O30" s="21" t="s">
        <v>2</v>
      </c>
      <c r="P30" s="20" t="s">
        <v>2</v>
      </c>
      <c r="Q30" s="19" t="s">
        <v>2</v>
      </c>
      <c r="R30" s="18" t="s">
        <v>2</v>
      </c>
    </row>
    <row r="31" spans="1:18" s="2" customFormat="1" ht="18.75" customHeight="1" thickBot="1" x14ac:dyDescent="0.25">
      <c r="A31" s="17">
        <f t="shared" si="0"/>
        <v>44197</v>
      </c>
      <c r="B31" s="16" t="s">
        <v>44</v>
      </c>
      <c r="C31" s="15">
        <v>42156</v>
      </c>
      <c r="D31" s="14">
        <v>127</v>
      </c>
      <c r="E31" s="105">
        <v>1585</v>
      </c>
      <c r="F31" s="11">
        <v>12896700</v>
      </c>
      <c r="G31" s="10">
        <f>F31/D31</f>
        <v>101548.8188976378</v>
      </c>
      <c r="H31" s="9">
        <f>F31/E31</f>
        <v>8136.719242902208</v>
      </c>
      <c r="I31" s="13">
        <v>219</v>
      </c>
      <c r="J31" s="12">
        <v>2113</v>
      </c>
      <c r="K31" s="11">
        <v>3966000</v>
      </c>
      <c r="L31" s="10">
        <f>K31/I31</f>
        <v>18109.589041095889</v>
      </c>
      <c r="M31" s="9">
        <f>K31/J31</f>
        <v>1876.952200662565</v>
      </c>
      <c r="N31" s="8" t="s">
        <v>2</v>
      </c>
      <c r="O31" s="7" t="s">
        <v>2</v>
      </c>
      <c r="P31" s="6" t="s">
        <v>2</v>
      </c>
      <c r="Q31" s="5" t="s">
        <v>2</v>
      </c>
      <c r="R31" s="4" t="s">
        <v>2</v>
      </c>
    </row>
    <row r="32" spans="1:18" s="2" customFormat="1" ht="17.100000000000001" customHeight="1" x14ac:dyDescent="0.2">
      <c r="B32" s="88" t="s">
        <v>1</v>
      </c>
      <c r="C32" s="88"/>
      <c r="D32" s="88"/>
      <c r="E32" s="88"/>
      <c r="F32" s="88"/>
      <c r="G32" s="88"/>
      <c r="H32" s="88"/>
    </row>
    <row r="33" spans="2:17" s="2" customFormat="1" ht="17.100000000000001" customHeight="1" x14ac:dyDescent="0.2">
      <c r="B33" s="88" t="s">
        <v>0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2:17" s="2" customFormat="1" ht="17.100000000000001" customHeight="1" x14ac:dyDescent="0.2">
      <c r="O34" s="3"/>
    </row>
    <row r="35" spans="2:17" s="2" customFormat="1" ht="20.100000000000001" customHeight="1" x14ac:dyDescent="0.2"/>
    <row r="36" spans="2:17" s="2" customFormat="1" ht="20.100000000000001" customHeight="1" x14ac:dyDescent="0.2">
      <c r="J36" s="3"/>
      <c r="K36" s="3"/>
    </row>
    <row r="37" spans="2:17" s="2" customFormat="1" ht="20.100000000000001" customHeight="1" x14ac:dyDescent="0.2">
      <c r="J37" s="3"/>
      <c r="K37" s="3"/>
    </row>
    <row r="38" spans="2:17" s="2" customFormat="1" ht="20.100000000000001" customHeight="1" x14ac:dyDescent="0.2">
      <c r="J38" s="3"/>
      <c r="K38" s="3"/>
    </row>
    <row r="39" spans="2:17" s="2" customFormat="1" ht="20.100000000000001" customHeight="1" x14ac:dyDescent="0.2"/>
    <row r="40" spans="2:17" s="2" customFormat="1" ht="20.100000000000001" customHeight="1" x14ac:dyDescent="0.2"/>
    <row r="41" spans="2:17" s="2" customFormat="1" ht="20.100000000000001" customHeight="1" x14ac:dyDescent="0.2"/>
    <row r="42" spans="2:17" s="2" customFormat="1" ht="20.100000000000001" customHeight="1" x14ac:dyDescent="0.2"/>
    <row r="43" spans="2:17" s="2" customFormat="1" ht="20.100000000000001" customHeight="1" x14ac:dyDescent="0.2"/>
    <row r="44" spans="2:17" s="2" customFormat="1" ht="20.100000000000001" customHeight="1" x14ac:dyDescent="0.2"/>
    <row r="45" spans="2:17" s="2" customFormat="1" ht="20.100000000000001" customHeight="1" x14ac:dyDescent="0.2"/>
    <row r="46" spans="2:17" s="2" customFormat="1" ht="20.100000000000001" customHeight="1" x14ac:dyDescent="0.2"/>
    <row r="47" spans="2:17" s="2" customFormat="1" ht="20.100000000000001" customHeight="1" x14ac:dyDescent="0.2">
      <c r="I47" s="3"/>
      <c r="J47" s="3"/>
    </row>
    <row r="48" spans="2:17" s="3" customFormat="1" ht="20.100000000000001" customHeight="1" x14ac:dyDescent="0.2"/>
    <row r="49" spans="1:10" s="3" customFormat="1" ht="20.100000000000001" customHeight="1" x14ac:dyDescent="0.2"/>
    <row r="50" spans="1:10" s="3" customFormat="1" ht="17.100000000000001" customHeight="1" x14ac:dyDescent="0.2"/>
    <row r="51" spans="1:10" s="3" customFormat="1" ht="17.100000000000001" customHeight="1" x14ac:dyDescent="0.2"/>
    <row r="52" spans="1:10" s="3" customFormat="1" ht="17.100000000000001" customHeight="1" x14ac:dyDescent="0.2"/>
    <row r="53" spans="1:10" s="3" customFormat="1" ht="20.100000000000001" customHeight="1" x14ac:dyDescent="0.2"/>
    <row r="54" spans="1:10" s="3" customFormat="1" ht="20.100000000000001" customHeight="1" x14ac:dyDescent="0.2"/>
    <row r="55" spans="1:10" s="3" customFormat="1" ht="20.100000000000001" customHeight="1" x14ac:dyDescent="0.2">
      <c r="I55" s="2"/>
      <c r="J55" s="2"/>
    </row>
    <row r="56" spans="1:10" s="2" customFormat="1" ht="20.100000000000001" customHeight="1" x14ac:dyDescent="0.2"/>
    <row r="57" spans="1:10" s="2" customFormat="1" ht="20.100000000000001" customHeight="1" x14ac:dyDescent="0.2"/>
    <row r="58" spans="1:10" s="2" customFormat="1" ht="20.100000000000001" customHeight="1" x14ac:dyDescent="0.2"/>
    <row r="59" spans="1:10" s="2" customFormat="1" ht="20.100000000000001" customHeight="1" x14ac:dyDescent="0.2"/>
    <row r="60" spans="1:10" s="2" customFormat="1" ht="20.100000000000001" customHeight="1" x14ac:dyDescent="0.2">
      <c r="B60" s="3"/>
      <c r="C60" s="3"/>
      <c r="D60" s="3"/>
      <c r="E60" s="3"/>
      <c r="F60" s="3"/>
      <c r="G60" s="3"/>
      <c r="H60" s="3"/>
    </row>
    <row r="61" spans="1:10" s="2" customFormat="1" ht="23.1" customHeight="1" x14ac:dyDescent="0.2">
      <c r="A61"/>
      <c r="I61"/>
      <c r="J61"/>
    </row>
    <row r="62" spans="1:10" ht="23.1" customHeight="1" x14ac:dyDescent="0.2"/>
    <row r="69" spans="3:3" x14ac:dyDescent="0.2">
      <c r="C69" s="1"/>
    </row>
  </sheetData>
  <mergeCells count="15">
    <mergeCell ref="B3:H3"/>
    <mergeCell ref="A5:A7"/>
    <mergeCell ref="C5:C7"/>
    <mergeCell ref="B5:B7"/>
    <mergeCell ref="B33:Q33"/>
    <mergeCell ref="B32:H32"/>
    <mergeCell ref="D5:H5"/>
    <mergeCell ref="I5:M5"/>
    <mergeCell ref="N5:R5"/>
    <mergeCell ref="D6:F6"/>
    <mergeCell ref="G6:H6"/>
    <mergeCell ref="I6:K6"/>
    <mergeCell ref="L6:M6"/>
    <mergeCell ref="N6:P6"/>
    <mergeCell ref="Q6:R6"/>
  </mergeCells>
  <phoneticPr fontId="2"/>
  <printOptions horizontalCentered="1"/>
  <pageMargins left="0.39370078740157483" right="0.39370078740157483" top="0.82677165354330717" bottom="0.43307086614173229" header="0.51181102362204722" footer="0.51181102362204722"/>
  <pageSetup paperSize="9" orientation="landscape" horizontalDpi="300" verticalDpi="300" r:id="rId1"/>
  <headerFooter alignWithMargins="0"/>
  <rowBreaks count="1" manualBreakCount="1">
    <brk id="28" max="1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1-3 商業業種（３区分）別商店数</vt:lpstr>
      <vt:lpstr>'1-3 商業業種（３区分）別商店数'!Print_Area</vt:lpstr>
      <vt:lpstr>'1-3 商業業種（３区分）別商店数'!Print_Titles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2025-02-20T00:45:57Z</cp:lastPrinted>
  <dcterms:created xsi:type="dcterms:W3CDTF">2016-09-23T07:55:21Z</dcterms:created>
  <dcterms:modified xsi:type="dcterms:W3CDTF">2025-02-20T00:47:26Z</dcterms:modified>
</cp:coreProperties>
</file>