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929"/>
  <workbookPr codeName="ThisWorkbook" showObjects="placeholders"/>
  <xr:revisionPtr xr6:coauthVersionLast="44" xr6:coauthVersionMax="47" documentId="13_ncr:1_{F737A065-2E78-4F05-80DE-996FBF02355A}" revIDLastSave="0" xr10:uidLastSave="{00000000-0000-0000-0000-000000000000}"/>
  <bookViews>
    <workbookView xr2:uid="{00000000-000D-0000-FFFF-FFFF00000000}" windowHeight="12576" windowWidth="23256" xWindow="-108" yWindow="-108"/>
  </bookViews>
  <sheets>
    <sheet r:id="rId1" name="2-3 配水量(2)" sheetId="11"/>
  </sheets>
  <definedNames>
    <definedName localSheetId="0" name="_xlnm.Print_Area">'2-3 配水量(2)'!$A$1:$F$40</definedName>
    <definedName localSheetId="0" name="_xlnm.Print_Titles">'2-3 配水量(2)'!$1:$1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1" l="1"/>
  <c r="E37" i="11"/>
  <c r="E39" i="11"/>
  <c r="E36" i="11" l="1"/>
  <c r="E33" i="11" l="1"/>
  <c r="E32" i="11" l="1"/>
  <c r="E31" i="11"/>
  <c r="E30" i="11"/>
  <c r="E29" i="11"/>
  <c r="E28" i="11"/>
  <c r="E27" i="11"/>
  <c r="E26" i="11"/>
  <c r="E25" i="11"/>
  <c r="E24" i="11"/>
  <c r="E23" i="11"/>
</calcChain>
</file>

<file path=xl/sharedStrings.xml><?xml version="1.0" encoding="utf-8"?>
<sst xmlns="http://schemas.openxmlformats.org/spreadsheetml/2006/main" count="46" uniqueCount="46">
  <si>
    <t>西暦</t>
    <rPh sb="0" eb="2">
      <t>セイレキ</t>
    </rPh>
    <phoneticPr fontId="2"/>
  </si>
  <si>
    <t>和歴</t>
    <rPh sb="0" eb="1">
      <t>ワ</t>
    </rPh>
    <rPh sb="1" eb="2">
      <t>レキ</t>
    </rPh>
    <phoneticPr fontId="2"/>
  </si>
  <si>
    <t>総量（千立方ｍ）</t>
    <rPh sb="0" eb="2">
      <t>ソウリョウ</t>
    </rPh>
    <rPh sb="3" eb="4">
      <t>セン</t>
    </rPh>
    <rPh sb="4" eb="6">
      <t>リッポウ</t>
    </rPh>
    <phoneticPr fontId="2"/>
  </si>
  <si>
    <t>一日平均
（立方ｍ/日）</t>
    <rPh sb="0" eb="2">
      <t>イチニチ</t>
    </rPh>
    <rPh sb="2" eb="4">
      <t>ヘイキン</t>
    </rPh>
    <rPh sb="10" eb="11">
      <t>ビ</t>
    </rPh>
    <phoneticPr fontId="2"/>
  </si>
  <si>
    <t>一人一日平均
（㍑/日）</t>
    <rPh sb="0" eb="2">
      <t>ヒトリ</t>
    </rPh>
    <rPh sb="2" eb="4">
      <t>イチニチ</t>
    </rPh>
    <rPh sb="4" eb="6">
      <t>ヘイキン</t>
    </rPh>
    <rPh sb="10" eb="11">
      <t>ビ</t>
    </rPh>
    <phoneticPr fontId="2"/>
  </si>
  <si>
    <t>一日最大
（立方ｍ/日）</t>
    <rPh sb="0" eb="2">
      <t>イチニチ</t>
    </rPh>
    <rPh sb="2" eb="4">
      <t>サイダイ</t>
    </rPh>
    <rPh sb="10" eb="11">
      <t>ニチ</t>
    </rPh>
    <phoneticPr fontId="2"/>
  </si>
  <si>
    <t>給水人口</t>
    <rPh sb="0" eb="2">
      <t>キュウスイ</t>
    </rPh>
    <rPh sb="2" eb="4">
      <t>ジンコウ</t>
    </rPh>
    <phoneticPr fontId="4"/>
  </si>
  <si>
    <t>昭和61年</t>
    <rPh sb="0" eb="2">
      <t>ｓ</t>
    </rPh>
    <rPh sb="4" eb="5">
      <t>ネン</t>
    </rPh>
    <phoneticPr fontId="3"/>
  </si>
  <si>
    <t>昭和62年</t>
    <rPh sb="0" eb="2">
      <t>ｓ</t>
    </rPh>
    <rPh sb="4" eb="5">
      <t>ネン</t>
    </rPh>
    <phoneticPr fontId="3"/>
  </si>
  <si>
    <t>昭和63年</t>
    <rPh sb="0" eb="2">
      <t>ｓ</t>
    </rPh>
    <rPh sb="4" eb="5">
      <t>ネン</t>
    </rPh>
    <phoneticPr fontId="3"/>
  </si>
  <si>
    <t>平成1年</t>
    <rPh sb="0" eb="2">
      <t>ｈ</t>
    </rPh>
    <rPh sb="3" eb="4">
      <t>ネン</t>
    </rPh>
    <phoneticPr fontId="3"/>
  </si>
  <si>
    <t>平成2年</t>
    <rPh sb="0" eb="2">
      <t>ｈ</t>
    </rPh>
    <rPh sb="3" eb="4">
      <t>ネン</t>
    </rPh>
    <phoneticPr fontId="3"/>
  </si>
  <si>
    <t>平成3年</t>
    <rPh sb="0" eb="2">
      <t>ｈ</t>
    </rPh>
    <rPh sb="3" eb="4">
      <t>ネン</t>
    </rPh>
    <phoneticPr fontId="3"/>
  </si>
  <si>
    <t>平成4年</t>
    <rPh sb="0" eb="2">
      <t>ｈ</t>
    </rPh>
    <rPh sb="3" eb="4">
      <t>ネン</t>
    </rPh>
    <phoneticPr fontId="3"/>
  </si>
  <si>
    <t>平成5年</t>
    <rPh sb="0" eb="2">
      <t>ｈ</t>
    </rPh>
    <rPh sb="3" eb="4">
      <t>ネン</t>
    </rPh>
    <phoneticPr fontId="3"/>
  </si>
  <si>
    <t>平成6年</t>
    <rPh sb="0" eb="2">
      <t>ｈ</t>
    </rPh>
    <rPh sb="3" eb="4">
      <t>ネン</t>
    </rPh>
    <phoneticPr fontId="3"/>
  </si>
  <si>
    <t>平成7年</t>
    <rPh sb="0" eb="2">
      <t>ｈ</t>
    </rPh>
    <rPh sb="3" eb="4">
      <t>ネン</t>
    </rPh>
    <phoneticPr fontId="3"/>
  </si>
  <si>
    <t>平成8年</t>
    <rPh sb="0" eb="2">
      <t>ｈ</t>
    </rPh>
    <rPh sb="3" eb="4">
      <t>ネン</t>
    </rPh>
    <phoneticPr fontId="3"/>
  </si>
  <si>
    <t>平成9年</t>
    <rPh sb="0" eb="2">
      <t>ｈ</t>
    </rPh>
    <rPh sb="3" eb="4">
      <t>ネン</t>
    </rPh>
    <phoneticPr fontId="3"/>
  </si>
  <si>
    <t>平成10年</t>
    <rPh sb="0" eb="2">
      <t>ｈ</t>
    </rPh>
    <rPh sb="4" eb="5">
      <t>ネン</t>
    </rPh>
    <phoneticPr fontId="3"/>
  </si>
  <si>
    <t>平成11年</t>
    <rPh sb="0" eb="2">
      <t>ｈ</t>
    </rPh>
    <rPh sb="4" eb="5">
      <t>ネン</t>
    </rPh>
    <phoneticPr fontId="3"/>
  </si>
  <si>
    <t>平成12年</t>
    <rPh sb="0" eb="2">
      <t>ｈ</t>
    </rPh>
    <rPh sb="4" eb="5">
      <t>ネン</t>
    </rPh>
    <phoneticPr fontId="3"/>
  </si>
  <si>
    <t>平成13年</t>
    <rPh sb="0" eb="2">
      <t>ｈ</t>
    </rPh>
    <rPh sb="4" eb="5">
      <t>ネン</t>
    </rPh>
    <phoneticPr fontId="3"/>
  </si>
  <si>
    <t>平成14年</t>
    <rPh sb="0" eb="2">
      <t>ｈ</t>
    </rPh>
    <rPh sb="4" eb="5">
      <t>ネン</t>
    </rPh>
    <phoneticPr fontId="3"/>
  </si>
  <si>
    <t>平成15年</t>
    <rPh sb="0" eb="2">
      <t>ｈ</t>
    </rPh>
    <rPh sb="4" eb="5">
      <t>ネン</t>
    </rPh>
    <phoneticPr fontId="3"/>
  </si>
  <si>
    <t>平成16年</t>
    <rPh sb="0" eb="2">
      <t>ｈ</t>
    </rPh>
    <rPh sb="4" eb="5">
      <t>ネン</t>
    </rPh>
    <phoneticPr fontId="3"/>
  </si>
  <si>
    <t>平成17年</t>
    <rPh sb="0" eb="2">
      <t>ｈ</t>
    </rPh>
    <rPh sb="4" eb="5">
      <t>ネン</t>
    </rPh>
    <phoneticPr fontId="3"/>
  </si>
  <si>
    <t>平成18年</t>
    <rPh sb="0" eb="2">
      <t>ｈ</t>
    </rPh>
    <rPh sb="4" eb="5">
      <t>ネン</t>
    </rPh>
    <phoneticPr fontId="3"/>
  </si>
  <si>
    <t>平成19年</t>
    <rPh sb="0" eb="2">
      <t>ｈ</t>
    </rPh>
    <rPh sb="4" eb="5">
      <t>ネン</t>
    </rPh>
    <phoneticPr fontId="3"/>
  </si>
  <si>
    <t>平成20年</t>
    <rPh sb="0" eb="2">
      <t>ｈ</t>
    </rPh>
    <rPh sb="4" eb="5">
      <t>ネン</t>
    </rPh>
    <phoneticPr fontId="3"/>
  </si>
  <si>
    <t>平成21年</t>
    <rPh sb="0" eb="2">
      <t>ｈ</t>
    </rPh>
    <rPh sb="4" eb="5">
      <t>ネン</t>
    </rPh>
    <phoneticPr fontId="3"/>
  </si>
  <si>
    <t>平成22年</t>
    <rPh sb="0" eb="2">
      <t>ｈ</t>
    </rPh>
    <rPh sb="4" eb="5">
      <t>ネン</t>
    </rPh>
    <phoneticPr fontId="3"/>
  </si>
  <si>
    <t>水道事業合併</t>
    <rPh sb="0" eb="2">
      <t>スイドウ</t>
    </rPh>
    <rPh sb="2" eb="4">
      <t>ジギョウ</t>
    </rPh>
    <rPh sb="4" eb="6">
      <t>ガッペイ</t>
    </rPh>
    <phoneticPr fontId="4"/>
  </si>
  <si>
    <t>平成23年</t>
    <rPh sb="0" eb="2">
      <t>ｈ</t>
    </rPh>
    <rPh sb="4" eb="5">
      <t>ネン</t>
    </rPh>
    <phoneticPr fontId="3"/>
  </si>
  <si>
    <t>平成24年</t>
    <rPh sb="0" eb="2">
      <t>ｈ</t>
    </rPh>
    <rPh sb="4" eb="5">
      <t>ネン</t>
    </rPh>
    <phoneticPr fontId="3"/>
  </si>
  <si>
    <t>平成25年</t>
    <rPh sb="0" eb="2">
      <t>ｈ</t>
    </rPh>
    <rPh sb="4" eb="5">
      <t>ネン</t>
    </rPh>
    <phoneticPr fontId="3"/>
  </si>
  <si>
    <t>平成26年</t>
    <rPh sb="0" eb="2">
      <t>ｈ</t>
    </rPh>
    <rPh sb="4" eb="5">
      <t>ネン</t>
    </rPh>
    <phoneticPr fontId="3"/>
  </si>
  <si>
    <t>平成27年</t>
    <rPh sb="0" eb="2">
      <t>ｈ</t>
    </rPh>
    <rPh sb="4" eb="5">
      <t>ネン</t>
    </rPh>
    <phoneticPr fontId="3"/>
  </si>
  <si>
    <t>平成28年</t>
    <rPh sb="0" eb="2">
      <t>ｈ</t>
    </rPh>
    <rPh sb="4" eb="5">
      <t>ネン</t>
    </rPh>
    <phoneticPr fontId="3"/>
  </si>
  <si>
    <t>平成29年</t>
    <rPh sb="0" eb="2">
      <t>ｈ</t>
    </rPh>
    <rPh sb="4" eb="5">
      <t>ネン</t>
    </rPh>
    <phoneticPr fontId="3"/>
  </si>
  <si>
    <t>平成30年</t>
    <rPh sb="0" eb="2">
      <t>ｈ</t>
    </rPh>
    <rPh sb="4" eb="5">
      <t>ネン</t>
    </rPh>
    <phoneticPr fontId="3"/>
  </si>
  <si>
    <t>令和元年</t>
    <rPh sb="0" eb="4">
      <t>レイワガンネン</t>
    </rPh>
    <phoneticPr fontId="3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</si>
  <si>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</si>
  <si>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</si>
  <si>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</si>
  <si>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令和５年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</si>
</sst>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0" xfId="0" applyNumberFormat="1"/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7" xfId="0" applyBorder="1" applyAlignment="1">
      <alignment horizontal="center" vertical="center" shrinkToFit="1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176" fontId="0" fillId="0" borderId="18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0" fontId="0" fillId="0" borderId="0" xfId="0" applyAlignment="1">
      <alignment horizontal="center"/>
    </xf>
    <xf numFmtId="38" fontId="0" fillId="0" borderId="0" xfId="1" applyFont="1" applyAlignment="1">
      <alignment horizontal="center"/>
    </xf>
    <xf numFmtId="176" fontId="0" fillId="0" borderId="20" xfId="0" applyNumberFormat="1" applyBorder="1" applyAlignment="1">
      <alignment vertical="center"/>
    </xf>
    <xf numFmtId="38" fontId="0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5" fillId="0" borderId="0" xfId="0" applyFont="1"/>
    <xf numFmtId="176" fontId="5" fillId="0" borderId="0" xfId="0" applyNumberFormat="1" applyFont="1" applyAlignment="1">
      <alignment vertical="center"/>
    </xf>
    <xf numFmtId="0" fontId="0" fillId="0" borderId="1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176" fontId="0" fillId="0" borderId="21" xfId="0" applyNumberFormat="1" applyBorder="1" applyAlignment="1">
      <alignment vertical="center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176" fontId="0" fillId="0" borderId="24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</cellXfs>
  <cellStyles count="2">
    <cellStyle name="桁区切り 2" xfId="1" xr:uid="{962C1CD8-F737-4BF4-9CF2-B864A02D25DA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D31A4-EE07-43C6-814F-75C04B154235}">
  <sheetPr codeName="Sheet8">
    <tabColor theme="0"/>
  </sheetPr>
  <dimension ref="A1:I48"/>
  <sheetViews>
    <sheetView tabSelected="1" view="pageBreakPreview" zoomScaleNormal="100" zoomScaleSheetLayoutView="100" workbookViewId="0">
      <pane ySplit="1" topLeftCell="A2" activePane="bottomLeft" state="frozen"/>
      <selection pane="bottomLeft" activeCell="M23" sqref="M23"/>
    </sheetView>
  </sheetViews>
  <sheetFormatPr defaultRowHeight="13.2" x14ac:dyDescent="0.2"/>
  <cols>
    <col min="1" max="2" width="8.6640625" customWidth="1"/>
    <col min="3" max="3" width="17.21875" customWidth="1"/>
    <col min="4" max="6" width="17.33203125" customWidth="1"/>
    <col min="7" max="9" width="0" hidden="1" customWidth="1"/>
  </cols>
  <sheetData>
    <row r="1" spans="1:8" ht="41.25" customHeight="1" x14ac:dyDescent="0.2">
      <c r="A1" s="13" t="s">
        <v>0</v>
      </c>
      <c r="B1" s="14" t="s">
        <v>1</v>
      </c>
      <c r="C1" s="15" t="s">
        <v>2</v>
      </c>
      <c r="D1" s="16" t="s">
        <v>3</v>
      </c>
      <c r="E1" s="16" t="s">
        <v>4</v>
      </c>
      <c r="F1" s="17" t="s">
        <v>5</v>
      </c>
      <c r="H1" s="20" t="s">
        <v>6</v>
      </c>
    </row>
    <row r="2" spans="1:8" ht="23.1" customHeight="1" x14ac:dyDescent="0.2">
      <c r="A2" s="30">
        <v>1986</v>
      </c>
      <c r="B2" s="9" t="s">
        <v>7</v>
      </c>
      <c r="C2" s="10">
        <v>2999</v>
      </c>
      <c r="D2" s="11">
        <v>8216</v>
      </c>
      <c r="E2" s="11">
        <v>207</v>
      </c>
      <c r="F2" s="12">
        <v>12047</v>
      </c>
      <c r="H2" s="20"/>
    </row>
    <row r="3" spans="1:8" ht="23.1" customHeight="1" x14ac:dyDescent="0.2">
      <c r="A3" s="4">
        <v>1987</v>
      </c>
      <c r="B3" s="5" t="s">
        <v>8</v>
      </c>
      <c r="C3" s="8">
        <v>3249</v>
      </c>
      <c r="D3" s="3">
        <v>8877</v>
      </c>
      <c r="E3" s="3">
        <v>210</v>
      </c>
      <c r="F3" s="7">
        <v>12979</v>
      </c>
      <c r="H3" s="21">
        <v>42267</v>
      </c>
    </row>
    <row r="4" spans="1:8" ht="23.1" customHeight="1" x14ac:dyDescent="0.2">
      <c r="A4" s="4">
        <v>1988</v>
      </c>
      <c r="B4" s="5" t="s">
        <v>9</v>
      </c>
      <c r="C4" s="8">
        <v>3489</v>
      </c>
      <c r="D4" s="3">
        <v>9558</v>
      </c>
      <c r="E4" s="3">
        <v>218</v>
      </c>
      <c r="F4" s="7">
        <v>13570</v>
      </c>
      <c r="H4" s="21">
        <v>43760</v>
      </c>
    </row>
    <row r="5" spans="1:8" ht="23.1" customHeight="1" x14ac:dyDescent="0.2">
      <c r="A5" s="4">
        <v>1989</v>
      </c>
      <c r="B5" s="5" t="s">
        <v>10</v>
      </c>
      <c r="C5" s="8">
        <v>3643</v>
      </c>
      <c r="D5" s="3">
        <v>9980</v>
      </c>
      <c r="E5" s="3">
        <v>222</v>
      </c>
      <c r="F5" s="7">
        <v>14010</v>
      </c>
      <c r="H5" s="21">
        <v>45020</v>
      </c>
    </row>
    <row r="6" spans="1:8" ht="23.1" customHeight="1" x14ac:dyDescent="0.2">
      <c r="A6" s="29">
        <v>1990</v>
      </c>
      <c r="B6" s="31" t="s">
        <v>11</v>
      </c>
      <c r="C6" s="22">
        <v>3853</v>
      </c>
      <c r="D6" s="18">
        <v>10556</v>
      </c>
      <c r="E6" s="18">
        <v>224</v>
      </c>
      <c r="F6" s="19">
        <v>14775</v>
      </c>
      <c r="H6" s="21">
        <v>47188</v>
      </c>
    </row>
    <row r="7" spans="1:8" ht="23.1" customHeight="1" x14ac:dyDescent="0.2">
      <c r="A7" s="4">
        <v>1991</v>
      </c>
      <c r="B7" s="5" t="s">
        <v>12</v>
      </c>
      <c r="C7" s="8">
        <v>3898</v>
      </c>
      <c r="D7" s="3">
        <v>10649</v>
      </c>
      <c r="E7" s="3">
        <v>224</v>
      </c>
      <c r="F7" s="7">
        <v>14802</v>
      </c>
      <c r="H7" s="23">
        <v>47568</v>
      </c>
    </row>
    <row r="8" spans="1:8" ht="23.1" customHeight="1" x14ac:dyDescent="0.2">
      <c r="A8" s="4">
        <v>1992</v>
      </c>
      <c r="B8" s="5" t="s">
        <v>13</v>
      </c>
      <c r="C8" s="8">
        <v>4132</v>
      </c>
      <c r="D8" s="3">
        <v>11320</v>
      </c>
      <c r="E8" s="3">
        <v>231</v>
      </c>
      <c r="F8" s="7">
        <v>15714</v>
      </c>
      <c r="H8" s="23">
        <v>49042</v>
      </c>
    </row>
    <row r="9" spans="1:8" ht="23.1" customHeight="1" x14ac:dyDescent="0.2">
      <c r="A9" s="4">
        <v>1993</v>
      </c>
      <c r="B9" s="5" t="s">
        <v>14</v>
      </c>
      <c r="C9" s="8">
        <v>4476</v>
      </c>
      <c r="D9" s="3">
        <v>12264</v>
      </c>
      <c r="E9" s="3">
        <v>245</v>
      </c>
      <c r="F9" s="7">
        <v>17113</v>
      </c>
      <c r="H9" s="23">
        <v>50139</v>
      </c>
    </row>
    <row r="10" spans="1:8" ht="23.1" customHeight="1" x14ac:dyDescent="0.2">
      <c r="A10" s="4">
        <v>1994</v>
      </c>
      <c r="B10" s="5" t="s">
        <v>15</v>
      </c>
      <c r="C10" s="8">
        <v>4835</v>
      </c>
      <c r="D10" s="3">
        <v>13246</v>
      </c>
      <c r="E10" s="3">
        <v>259</v>
      </c>
      <c r="F10" s="7">
        <v>18462</v>
      </c>
      <c r="H10" s="23">
        <v>51124</v>
      </c>
    </row>
    <row r="11" spans="1:8" ht="23.1" customHeight="1" x14ac:dyDescent="0.2">
      <c r="A11" s="4">
        <v>1995</v>
      </c>
      <c r="B11" s="5" t="s">
        <v>16</v>
      </c>
      <c r="C11" s="8">
        <v>4971</v>
      </c>
      <c r="D11" s="3">
        <v>13581</v>
      </c>
      <c r="E11" s="3">
        <v>263</v>
      </c>
      <c r="F11" s="7">
        <v>18197</v>
      </c>
      <c r="H11" s="23">
        <v>51732</v>
      </c>
    </row>
    <row r="12" spans="1:8" ht="23.1" customHeight="1" x14ac:dyDescent="0.2">
      <c r="A12" s="4">
        <v>1996</v>
      </c>
      <c r="B12" s="5" t="s">
        <v>17</v>
      </c>
      <c r="C12" s="8">
        <v>5201</v>
      </c>
      <c r="D12" s="3">
        <v>14248</v>
      </c>
      <c r="E12" s="3">
        <v>271</v>
      </c>
      <c r="F12" s="7">
        <v>19028</v>
      </c>
      <c r="H12" s="23">
        <v>52542</v>
      </c>
    </row>
    <row r="13" spans="1:8" ht="23.1" customHeight="1" x14ac:dyDescent="0.2">
      <c r="A13" s="4">
        <v>1997</v>
      </c>
      <c r="B13" s="5" t="s">
        <v>18</v>
      </c>
      <c r="C13" s="8">
        <v>5165</v>
      </c>
      <c r="D13" s="3">
        <v>14152</v>
      </c>
      <c r="E13" s="3">
        <v>267</v>
      </c>
      <c r="F13" s="7">
        <v>18325</v>
      </c>
      <c r="H13" s="23">
        <v>53001</v>
      </c>
    </row>
    <row r="14" spans="1:8" ht="23.1" customHeight="1" x14ac:dyDescent="0.2">
      <c r="A14" s="4">
        <v>1998</v>
      </c>
      <c r="B14" s="5" t="s">
        <v>19</v>
      </c>
      <c r="C14" s="8">
        <v>5099</v>
      </c>
      <c r="D14" s="3">
        <v>13970</v>
      </c>
      <c r="E14" s="3">
        <v>262</v>
      </c>
      <c r="F14" s="7">
        <v>18345</v>
      </c>
      <c r="H14" s="23">
        <v>53375</v>
      </c>
    </row>
    <row r="15" spans="1:8" ht="23.1" customHeight="1" x14ac:dyDescent="0.2">
      <c r="A15" s="4">
        <v>1999</v>
      </c>
      <c r="B15" s="5" t="s">
        <v>20</v>
      </c>
      <c r="C15" s="8">
        <v>5199</v>
      </c>
      <c r="D15" s="3">
        <v>14206</v>
      </c>
      <c r="E15" s="3">
        <v>263</v>
      </c>
      <c r="F15" s="7">
        <v>19617</v>
      </c>
      <c r="H15" s="23">
        <v>54082</v>
      </c>
    </row>
    <row r="16" spans="1:8" ht="23.1" customHeight="1" x14ac:dyDescent="0.2">
      <c r="A16" s="4">
        <v>2000</v>
      </c>
      <c r="B16" s="5" t="s">
        <v>21</v>
      </c>
      <c r="C16" s="8">
        <v>5231</v>
      </c>
      <c r="D16" s="3">
        <v>14331</v>
      </c>
      <c r="E16" s="3">
        <v>263</v>
      </c>
      <c r="F16" s="7">
        <v>17462</v>
      </c>
      <c r="H16" s="23">
        <v>54410</v>
      </c>
    </row>
    <row r="17" spans="1:9" ht="23.1" customHeight="1" x14ac:dyDescent="0.2">
      <c r="A17" s="4">
        <v>2001</v>
      </c>
      <c r="B17" s="5" t="s">
        <v>22</v>
      </c>
      <c r="C17" s="8">
        <v>5231</v>
      </c>
      <c r="D17" s="3">
        <v>14331</v>
      </c>
      <c r="E17" s="3">
        <v>262</v>
      </c>
      <c r="F17" s="7">
        <v>18053</v>
      </c>
      <c r="H17" s="23">
        <v>54770</v>
      </c>
    </row>
    <row r="18" spans="1:9" ht="23.1" customHeight="1" x14ac:dyDescent="0.2">
      <c r="A18" s="4">
        <v>2002</v>
      </c>
      <c r="B18" s="5" t="s">
        <v>23</v>
      </c>
      <c r="C18" s="8">
        <v>5286</v>
      </c>
      <c r="D18" s="3">
        <v>14481</v>
      </c>
      <c r="E18" s="3">
        <v>261</v>
      </c>
      <c r="F18" s="7">
        <v>18243</v>
      </c>
      <c r="H18" s="23">
        <v>55518</v>
      </c>
    </row>
    <row r="19" spans="1:9" ht="23.1" customHeight="1" x14ac:dyDescent="0.2">
      <c r="A19" s="4">
        <v>2003</v>
      </c>
      <c r="B19" s="5" t="s">
        <v>24</v>
      </c>
      <c r="C19" s="8">
        <v>5226</v>
      </c>
      <c r="D19" s="3">
        <v>14280</v>
      </c>
      <c r="E19" s="3">
        <v>255</v>
      </c>
      <c r="F19" s="7">
        <v>17333</v>
      </c>
      <c r="H19" s="23">
        <v>55935</v>
      </c>
    </row>
    <row r="20" spans="1:9" ht="23.1" customHeight="1" x14ac:dyDescent="0.2">
      <c r="A20" s="29">
        <v>2004</v>
      </c>
      <c r="B20" s="31" t="s">
        <v>25</v>
      </c>
      <c r="C20" s="22">
        <v>5205</v>
      </c>
      <c r="D20" s="18">
        <v>14261</v>
      </c>
      <c r="E20" s="18">
        <v>253</v>
      </c>
      <c r="F20" s="19">
        <v>17680</v>
      </c>
      <c r="H20" s="23">
        <v>56303</v>
      </c>
    </row>
    <row r="21" spans="1:9" ht="23.1" customHeight="1" x14ac:dyDescent="0.2">
      <c r="A21" s="4">
        <v>2005</v>
      </c>
      <c r="B21" s="5" t="s">
        <v>26</v>
      </c>
      <c r="C21" s="8">
        <v>5181</v>
      </c>
      <c r="D21" s="3">
        <v>14195</v>
      </c>
      <c r="E21" s="3">
        <v>251</v>
      </c>
      <c r="F21" s="7">
        <v>17478</v>
      </c>
      <c r="H21" s="23">
        <v>56569</v>
      </c>
    </row>
    <row r="22" spans="1:9" ht="23.1" customHeight="1" x14ac:dyDescent="0.2">
      <c r="A22" s="4">
        <v>2006</v>
      </c>
      <c r="B22" s="5" t="s">
        <v>27</v>
      </c>
      <c r="C22" s="8">
        <v>5188</v>
      </c>
      <c r="D22" s="3">
        <v>14214</v>
      </c>
      <c r="E22" s="3">
        <v>250</v>
      </c>
      <c r="F22" s="7">
        <v>17941</v>
      </c>
      <c r="H22" s="23">
        <v>56837</v>
      </c>
    </row>
    <row r="23" spans="1:9" ht="23.1" customHeight="1" x14ac:dyDescent="0.2">
      <c r="A23" s="4">
        <v>2007</v>
      </c>
      <c r="B23" s="5" t="s">
        <v>28</v>
      </c>
      <c r="C23" s="8">
        <v>5203</v>
      </c>
      <c r="D23" s="3">
        <v>14216</v>
      </c>
      <c r="E23" s="3">
        <f>D23/H23*1000</f>
        <v>248.95800497355609</v>
      </c>
      <c r="F23" s="7">
        <v>16735</v>
      </c>
      <c r="H23" s="23">
        <v>57102</v>
      </c>
    </row>
    <row r="24" spans="1:9" ht="23.1" customHeight="1" x14ac:dyDescent="0.2">
      <c r="A24" s="4">
        <v>2008</v>
      </c>
      <c r="B24" s="5" t="s">
        <v>29</v>
      </c>
      <c r="C24" s="8">
        <v>5130</v>
      </c>
      <c r="D24" s="3">
        <v>14054</v>
      </c>
      <c r="E24" s="3">
        <f t="shared" ref="E24:E32" si="0">D24/H24*1000</f>
        <v>246.1209764981962</v>
      </c>
      <c r="F24" s="7">
        <v>16339</v>
      </c>
      <c r="H24" s="23">
        <v>57102</v>
      </c>
    </row>
    <row r="25" spans="1:9" ht="23.1" customHeight="1" x14ac:dyDescent="0.2">
      <c r="A25" s="4">
        <v>2009</v>
      </c>
      <c r="B25" s="5" t="s">
        <v>30</v>
      </c>
      <c r="C25" s="8">
        <v>5195</v>
      </c>
      <c r="D25" s="3">
        <v>14232</v>
      </c>
      <c r="E25" s="3">
        <f t="shared" si="0"/>
        <v>248.73726340073753</v>
      </c>
      <c r="F25" s="7">
        <v>16439</v>
      </c>
      <c r="H25" s="23">
        <v>57217</v>
      </c>
    </row>
    <row r="26" spans="1:9" ht="23.1" customHeight="1" x14ac:dyDescent="0.2">
      <c r="A26" s="4">
        <v>2010</v>
      </c>
      <c r="B26" s="5" t="s">
        <v>31</v>
      </c>
      <c r="C26" s="8">
        <v>5779</v>
      </c>
      <c r="D26" s="3">
        <v>15834</v>
      </c>
      <c r="E26" s="3">
        <f t="shared" si="0"/>
        <v>261.83153090584381</v>
      </c>
      <c r="F26" s="7">
        <v>18082</v>
      </c>
      <c r="H26" s="23">
        <v>60474</v>
      </c>
      <c r="I26" s="24" t="s">
        <v>32</v>
      </c>
    </row>
    <row r="27" spans="1:9" ht="23.1" customHeight="1" x14ac:dyDescent="0.2">
      <c r="A27" s="4">
        <v>2011</v>
      </c>
      <c r="B27" s="5" t="s">
        <v>33</v>
      </c>
      <c r="C27" s="8">
        <v>5688</v>
      </c>
      <c r="D27" s="3">
        <v>15542</v>
      </c>
      <c r="E27" s="3">
        <f t="shared" si="0"/>
        <v>258.13416598847351</v>
      </c>
      <c r="F27" s="7">
        <v>18211</v>
      </c>
      <c r="H27" s="23">
        <v>60209</v>
      </c>
    </row>
    <row r="28" spans="1:9" ht="23.1" customHeight="1" x14ac:dyDescent="0.2">
      <c r="A28" s="4">
        <v>2012</v>
      </c>
      <c r="B28" s="5" t="s">
        <v>34</v>
      </c>
      <c r="C28" s="8">
        <v>5685</v>
      </c>
      <c r="D28" s="3">
        <v>15574</v>
      </c>
      <c r="E28" s="3">
        <f t="shared" si="0"/>
        <v>260.01302235504284</v>
      </c>
      <c r="F28" s="7">
        <v>17861</v>
      </c>
      <c r="H28" s="23">
        <v>59897</v>
      </c>
    </row>
    <row r="29" spans="1:9" ht="23.1" customHeight="1" x14ac:dyDescent="0.2">
      <c r="A29" s="4">
        <v>2013</v>
      </c>
      <c r="B29" s="5" t="s">
        <v>35</v>
      </c>
      <c r="C29" s="8">
        <v>5732</v>
      </c>
      <c r="D29" s="3">
        <v>15705</v>
      </c>
      <c r="E29" s="3">
        <f t="shared" si="0"/>
        <v>264.78621526841113</v>
      </c>
      <c r="F29" s="7">
        <v>18758</v>
      </c>
      <c r="H29" s="23">
        <v>59312</v>
      </c>
    </row>
    <row r="30" spans="1:9" ht="23.1" customHeight="1" x14ac:dyDescent="0.2">
      <c r="A30" s="4">
        <v>2014</v>
      </c>
      <c r="B30" s="5" t="s">
        <v>36</v>
      </c>
      <c r="C30" s="8">
        <v>5713</v>
      </c>
      <c r="D30" s="3">
        <v>15653</v>
      </c>
      <c r="E30" s="3">
        <f t="shared" si="0"/>
        <v>265.88191330343795</v>
      </c>
      <c r="F30" s="7">
        <v>18089</v>
      </c>
      <c r="H30" s="23">
        <v>58872</v>
      </c>
    </row>
    <row r="31" spans="1:9" ht="23.1" customHeight="1" x14ac:dyDescent="0.2">
      <c r="A31" s="4">
        <v>2015</v>
      </c>
      <c r="B31" s="5" t="s">
        <v>37</v>
      </c>
      <c r="C31" s="8">
        <v>5800</v>
      </c>
      <c r="D31" s="3">
        <v>15846</v>
      </c>
      <c r="E31" s="3">
        <f t="shared" si="0"/>
        <v>269.62736089841752</v>
      </c>
      <c r="F31" s="7">
        <v>18042</v>
      </c>
      <c r="H31" s="26">
        <v>58770</v>
      </c>
    </row>
    <row r="32" spans="1:9" ht="23.1" customHeight="1" x14ac:dyDescent="0.2">
      <c r="A32" s="4">
        <v>2016</v>
      </c>
      <c r="B32" s="5" t="s">
        <v>38</v>
      </c>
      <c r="C32" s="8">
        <v>5812</v>
      </c>
      <c r="D32" s="3">
        <v>15921</v>
      </c>
      <c r="E32" s="3">
        <f t="shared" si="0"/>
        <v>272.10733207998635</v>
      </c>
      <c r="F32" s="7">
        <v>17773</v>
      </c>
      <c r="H32" s="25">
        <v>58510</v>
      </c>
    </row>
    <row r="33" spans="1:8" ht="23.1" customHeight="1" x14ac:dyDescent="0.2">
      <c r="A33" s="4">
        <v>2017</v>
      </c>
      <c r="B33" s="5" t="s">
        <v>39</v>
      </c>
      <c r="C33" s="8">
        <v>5777</v>
      </c>
      <c r="D33" s="3">
        <v>15828</v>
      </c>
      <c r="E33" s="3">
        <f>D33/H33*1000</f>
        <v>272.38934398017483</v>
      </c>
      <c r="F33" s="7">
        <v>18286</v>
      </c>
      <c r="H33" s="2">
        <v>58108</v>
      </c>
    </row>
    <row r="34" spans="1:8" ht="23.1" customHeight="1" x14ac:dyDescent="0.2">
      <c r="A34" s="4">
        <v>2018</v>
      </c>
      <c r="B34" s="5" t="s">
        <v>40</v>
      </c>
      <c r="C34" s="32">
        <v>5774</v>
      </c>
      <c r="D34" s="3">
        <v>15819</v>
      </c>
      <c r="E34" s="3">
        <v>273</v>
      </c>
      <c r="F34" s="7">
        <v>18394</v>
      </c>
      <c r="H34" s="2"/>
    </row>
    <row r="35" spans="1:8" ht="23.1" customHeight="1" x14ac:dyDescent="0.2">
      <c r="A35" s="4">
        <v>2019</v>
      </c>
      <c r="B35" s="5" t="s">
        <v>41</v>
      </c>
      <c r="C35" s="32">
        <v>5833</v>
      </c>
      <c r="D35" s="3">
        <v>15938</v>
      </c>
      <c r="E35" s="3">
        <v>275</v>
      </c>
      <c r="F35" s="7">
        <v>18262</v>
      </c>
      <c r="G35" s="27"/>
      <c r="H35" s="28">
        <v>57978</v>
      </c>
    </row>
    <row r="36" spans="1:8" s="27" customFormat="1" ht="23.1" customHeight="1" x14ac:dyDescent="0.2">
      <c r="A36" s="4">
        <v>2020</v>
      </c>
      <c r="B36" s="5" t="s">
        <v>42</v>
      </c>
      <c r="C36" s="32">
        <v>5905</v>
      </c>
      <c r="D36" s="3">
        <v>16179</v>
      </c>
      <c r="E36" s="3">
        <f>ROUNDDOWN(5905334/58000/365*1000,0)</f>
        <v>278</v>
      </c>
      <c r="F36" s="7">
        <v>18786</v>
      </c>
      <c r="H36" s="28"/>
    </row>
    <row r="37" spans="1:8" ht="23.1" customHeight="1" x14ac:dyDescent="0.2">
      <c r="A37" s="4">
        <v>2021</v>
      </c>
      <c r="B37" s="5" t="s">
        <v>43</v>
      </c>
      <c r="C37" s="8">
        <v>6039</v>
      </c>
      <c r="D37" s="3">
        <v>16548</v>
      </c>
      <c r="E37" s="3">
        <f t="shared" ref="E37:E38" si="1">D37/H37*1000</f>
        <v>286.34216400477584</v>
      </c>
      <c r="F37" s="7">
        <v>18653</v>
      </c>
      <c r="H37">
        <v>57791</v>
      </c>
    </row>
    <row r="38" spans="1:8" ht="23.1" customHeight="1" x14ac:dyDescent="0.2">
      <c r="A38" s="4">
        <v>2022</v>
      </c>
      <c r="B38" s="5" t="s">
        <v>44</v>
      </c>
      <c r="C38" s="8">
        <v>5932</v>
      </c>
      <c r="D38" s="3">
        <v>16254</v>
      </c>
      <c r="E38" s="3">
        <f t="shared" si="1"/>
        <v>282.07486593894799</v>
      </c>
      <c r="F38" s="7">
        <v>18046</v>
      </c>
      <c r="H38">
        <v>57623</v>
      </c>
    </row>
    <row r="39" spans="1:8" ht="23.1" customHeight="1" x14ac:dyDescent="0.2">
      <c r="A39" s="33">
        <v>2023</v>
      </c>
      <c r="B39" s="34" t="s">
        <v>45</v>
      </c>
      <c r="C39" s="35">
        <v>6001</v>
      </c>
      <c r="D39" s="36">
        <v>16397</v>
      </c>
      <c r="E39" s="36">
        <f t="shared" ref="E39" si="2">D39/H39*1000</f>
        <v>285.98587250370628</v>
      </c>
      <c r="F39" s="37">
        <v>18405</v>
      </c>
      <c r="H39">
        <v>57335</v>
      </c>
    </row>
    <row r="40" spans="1:8" ht="23.1" customHeight="1" x14ac:dyDescent="0.2">
      <c r="B40" s="1"/>
      <c r="C40" s="2"/>
      <c r="D40" s="2"/>
      <c r="E40" s="6"/>
      <c r="F40" s="2"/>
    </row>
    <row r="41" spans="1:8" ht="23.1" customHeight="1" x14ac:dyDescent="0.2">
      <c r="B41" s="1"/>
      <c r="C41" s="2"/>
      <c r="D41" s="2"/>
      <c r="E41" s="6"/>
      <c r="F41" s="2"/>
    </row>
    <row r="42" spans="1:8" ht="23.1" customHeight="1" x14ac:dyDescent="0.2">
      <c r="B42" s="1"/>
      <c r="C42" s="2"/>
      <c r="D42" s="2"/>
      <c r="E42" s="6"/>
      <c r="F42" s="2"/>
    </row>
    <row r="43" spans="1:8" ht="23.1" customHeight="1" x14ac:dyDescent="0.2">
      <c r="B43" s="1"/>
      <c r="C43" s="2"/>
      <c r="D43" s="2"/>
      <c r="E43" s="6"/>
      <c r="F43" s="2"/>
    </row>
    <row r="44" spans="1:8" ht="23.1" customHeight="1" x14ac:dyDescent="0.2">
      <c r="B44" s="1"/>
      <c r="C44" s="2"/>
      <c r="D44" s="2"/>
      <c r="E44" s="6"/>
      <c r="F44" s="2"/>
    </row>
    <row r="45" spans="1:8" ht="23.1" customHeight="1" x14ac:dyDescent="0.2">
      <c r="B45" s="1"/>
      <c r="C45" s="2"/>
      <c r="D45" s="2"/>
      <c r="E45" s="6"/>
      <c r="F45" s="2"/>
    </row>
    <row r="46" spans="1:8" ht="23.1" customHeight="1" x14ac:dyDescent="0.2">
      <c r="B46" s="1"/>
      <c r="C46" s="2"/>
      <c r="D46" s="2"/>
      <c r="E46" s="6"/>
      <c r="F46" s="2"/>
    </row>
    <row r="47" spans="1:8" ht="23.1" customHeight="1" x14ac:dyDescent="0.2">
      <c r="B47" s="1"/>
      <c r="C47" s="2"/>
      <c r="D47" s="2"/>
      <c r="E47" s="6"/>
      <c r="F47" s="2"/>
    </row>
    <row r="48" spans="1:8" ht="23.1" customHeight="1" x14ac:dyDescent="0.2">
      <c r="B48" s="1"/>
      <c r="C48" s="2"/>
      <c r="D48" s="2"/>
      <c r="E48" s="6"/>
      <c r="F48" s="2"/>
    </row>
  </sheetData>
  <phoneticPr fontId="4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>
    <oddHeader>&amp;L&amp;14 ２－３　配水量&amp;R（各年度）</oddHeader>
    <oddFooter>&amp;L※一日最大は、新港外と新港地区の日最大配水量の合算値である。
&amp;R水道部水道施設課　調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0F236E650AF984F9BCFF8BF3F59EF70" ma:contentTypeVersion="21" ma:contentTypeDescription="新しいドキュメントを作成します。" ma:contentTypeScope="" ma:versionID="c6bbf3b1c41776e01f15b6a71772762e">
  <xsd:schema xmlns:xsd="http://www.w3.org/2001/XMLSchema" xmlns:xs="http://www.w3.org/2001/XMLSchema" xmlns:p="http://schemas.microsoft.com/office/2006/metadata/properties" xmlns:ns2="a82856bb-1001-4b4b-84e6-960bc2f817c3" xmlns:ns3="eef473e7-79dd-4dbb-8daa-461d5cc3dd82" targetNamespace="http://schemas.microsoft.com/office/2006/metadata/properties" ma:root="true" ma:fieldsID="63d2a7ac43322fd8dbacbe1fc7484db9" ns2:_="" ns3:_="">
    <xsd:import namespace="a82856bb-1001-4b4b-84e6-960bc2f817c3"/>
    <xsd:import namespace="eef473e7-79dd-4dbb-8daa-461d5cc3dd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_Flow_SignoffStatu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856bb-1001-4b4b-84e6-960bc2f817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237418e-fd63-4522-8538-b7f78cad862b}" ma:internalName="TaxCatchAll" ma:showField="CatchAllData" ma:web="a82856bb-1001-4b4b-84e6-960bc2f817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73e7-79dd-4dbb-8daa-461d5cc3d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ebfaa367-4224-4a00-be64-0ca15dc2d0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2856bb-1001-4b4b-84e6-960bc2f817c3" xsi:nil="true"/>
    <lcf76f155ced4ddcb4097134ff3c332f xmlns="eef473e7-79dd-4dbb-8daa-461d5cc3dd82">
      <Terms xmlns="http://schemas.microsoft.com/office/infopath/2007/PartnerControls"/>
    </lcf76f155ced4ddcb4097134ff3c332f>
    <_Flow_SignoffStatus xmlns="eef473e7-79dd-4dbb-8daa-461d5cc3dd82" xsi:nil="true"/>
  </documentManagement>
</p:properties>
</file>

<file path=customXml/itemProps1.xml><?xml version="1.0" encoding="utf-8"?>
<ds:datastoreItem xmlns:ds="http://schemas.openxmlformats.org/officeDocument/2006/customXml" ds:itemID="{FDC547B3-8577-40B8-B11A-14C5AB4555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856bb-1001-4b4b-84e6-960bc2f817c3"/>
    <ds:schemaRef ds:uri="eef473e7-79dd-4dbb-8daa-461d5cc3d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4CF7CD-05FB-4613-8624-FB343C5C9B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959309-3D18-4B33-8AEF-B85451E8F122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82856bb-1001-4b4b-84e6-960bc2f817c3"/>
    <ds:schemaRef ds:uri="http://schemas.microsoft.com/office/2006/documentManagement/types"/>
    <ds:schemaRef ds:uri="eef473e7-79dd-4dbb-8daa-461d5cc3dd82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2-3 配水量(2)</vt:lpstr>
      <vt:lpstr>'2-3 配水量(2)'!Print_Area</vt:lpstr>
      <vt:lpstr>'2-3 配水量(2)'!Print_Titles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2024-08-26T05:05:10Z</cp:lastPrinted>
  <dcterms:created xsi:type="dcterms:W3CDTF">1998-06-23T00:01:20Z</dcterms:created>
  <dcterms:modified xsi:type="dcterms:W3CDTF">2025-03-18T07:39:48Z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0x01010000F236E650AF984F9BCFF8BF3F59EF70</vt:lpwstr>
  </property>
  <property fmtid="{D5CDD505-2E9C-101B-9397-08002B2CF9AE}" pid="3" name="MediaServiceImageTags">
    <vt:lpwstr/>
  </property>
</Properties>
</file>