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:mc="http://schemas.openxmlformats.org/markup-compatibility/2006" xmlns:r="http://schemas.openxmlformats.org/officeDocument/2006/relationships" xmlns:x15="http://schemas.microsoft.com/office/spreadsheetml/2010/11/main" xmlns="http://schemas.openxmlformats.org/spreadsheetml/2006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6" rupBuild="21929"/>
  <workbookPr codeName="ThisWorkbook" showObjects="placeholders"/>
  <xr:revisionPtr xr6:coauthVersionLast="44" xr6:coauthVersionMax="44" documentId="13_ncr:1_{C077DFB8-A29D-4709-8632-FAFCFB2D7D63}" revIDLastSave="0" xr10:uidLastSave="{00000000-0000-0000-0000-000000000000}"/>
  <bookViews>
    <workbookView xr2:uid="{00000000-000D-0000-FFFF-FFFF00000000}" windowHeight="12576" windowWidth="23256" xWindow="-108" yWindow="-108"/>
  </bookViews>
  <sheets>
    <sheet r:id="rId1" name="2-5 新港特定公共下水道の概要 (2)" sheetId="8"/>
  </sheets>
  <definedNames>
    <definedName localSheetId="0" name="_xlnm.Print_Area">'2-5 新港特定公共下水道の概要 (2)'!$A$1:$G$49</definedName>
    <definedName localSheetId="0" name="_xlnm.Print_Titles">'2-5 新港特定公共下水道の概要 (2)'!$1:$2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49" i="8" l="1"/>
  <c r="E47" i="8" l="1"/>
  <c r="E46" i="8" l="1"/>
  <c r="E48" i="8" l="1"/>
  <c r="E45" i="8" l="1"/>
  <c r="E44" i="8" l="1"/>
  <c r="E43" i="8"/>
  <c r="E42" i="8"/>
  <c r="E41" i="8"/>
  <c r="E40" i="8" l="1"/>
  <c r="E39" i="8"/>
  <c r="E38" i="8"/>
  <c r="E37" i="8"/>
  <c r="E36" i="8"/>
  <c r="E35" i="8"/>
  <c r="E34" i="8"/>
  <c r="E33" i="8"/>
  <c r="E32" i="8"/>
  <c r="E31" i="8"/>
  <c r="E30" i="8"/>
  <c r="E29" i="8"/>
  <c r="E28" i="8"/>
  <c r="E27" i="8"/>
  <c r="E26" i="8"/>
  <c r="E25" i="8"/>
  <c r="E24" i="8"/>
  <c r="E23" i="8"/>
  <c r="E22" i="8"/>
  <c r="E21" i="8"/>
  <c r="E20" i="8"/>
  <c r="E19" i="8"/>
  <c r="E18" i="8"/>
  <c r="E17" i="8"/>
  <c r="E16" i="8"/>
  <c r="E15" i="8"/>
  <c r="E14" i="8"/>
  <c r="E13" i="8"/>
  <c r="E12" i="8"/>
  <c r="E11" i="8"/>
  <c r="E10" i="8"/>
  <c r="E9" i="8"/>
  <c r="E8" i="8"/>
  <c r="E7" i="8"/>
  <c r="E6" i="8"/>
  <c r="E5" i="8"/>
  <c r="E4" i="8"/>
  <c r="E3" i="8"/>
</calcChain>
</file>

<file path=xl/sharedStrings.xml><?xml version="1.0" encoding="utf-8"?>
<sst xmlns="http://schemas.openxmlformats.org/spreadsheetml/2006/main" count="56" uniqueCount="56">
  <si>
    <t>西暦</t>
    <rPh sb="0" eb="2">
      <t>セイレキ</t>
    </rPh>
    <phoneticPr fontId="2"/>
  </si>
  <si>
    <t>和歴</t>
    <rPh sb="0" eb="1">
      <t>ワ</t>
    </rPh>
    <rPh sb="1" eb="2">
      <t>レキ</t>
    </rPh>
    <phoneticPr fontId="2"/>
  </si>
  <si>
    <t>昭和61年度</t>
    <rPh sb="0" eb="2">
      <t>ｓ</t>
    </rPh>
    <rPh sb="4" eb="5">
      <t>ネン</t>
    </rPh>
    <rPh sb="5" eb="6">
      <t>ド</t>
    </rPh>
    <phoneticPr fontId="3"/>
  </si>
  <si>
    <t>昭和62年度</t>
    <rPh sb="0" eb="2">
      <t>ｓ</t>
    </rPh>
    <rPh sb="4" eb="5">
      <t>ネン</t>
    </rPh>
    <rPh sb="5" eb="6">
      <t>ド</t>
    </rPh>
    <phoneticPr fontId="3"/>
  </si>
  <si>
    <t>昭和63年度</t>
    <rPh sb="0" eb="2">
      <t>ｓ</t>
    </rPh>
    <rPh sb="4" eb="5">
      <t>ネン</t>
    </rPh>
    <rPh sb="5" eb="6">
      <t>ド</t>
    </rPh>
    <phoneticPr fontId="3"/>
  </si>
  <si>
    <t>平成元年度</t>
    <rPh sb="0" eb="2">
      <t>ｈ</t>
    </rPh>
    <rPh sb="2" eb="3">
      <t>ガン</t>
    </rPh>
    <rPh sb="3" eb="4">
      <t>ネン</t>
    </rPh>
    <rPh sb="4" eb="5">
      <t>ド</t>
    </rPh>
    <phoneticPr fontId="3"/>
  </si>
  <si>
    <t>平成2年度</t>
    <rPh sb="0" eb="2">
      <t>ｈ</t>
    </rPh>
    <rPh sb="3" eb="4">
      <t>ネン</t>
    </rPh>
    <rPh sb="4" eb="5">
      <t>ド</t>
    </rPh>
    <phoneticPr fontId="3"/>
  </si>
  <si>
    <t>平成3年度</t>
    <rPh sb="0" eb="2">
      <t>ｈ</t>
    </rPh>
    <rPh sb="3" eb="4">
      <t>ネン</t>
    </rPh>
    <rPh sb="4" eb="5">
      <t>ド</t>
    </rPh>
    <phoneticPr fontId="3"/>
  </si>
  <si>
    <t>平成4年度</t>
    <rPh sb="0" eb="2">
      <t>ｈ</t>
    </rPh>
    <rPh sb="3" eb="4">
      <t>ネン</t>
    </rPh>
    <rPh sb="4" eb="5">
      <t>ド</t>
    </rPh>
    <phoneticPr fontId="3"/>
  </si>
  <si>
    <t>平成5年度</t>
    <rPh sb="0" eb="2">
      <t>ｈ</t>
    </rPh>
    <rPh sb="3" eb="4">
      <t>ネン</t>
    </rPh>
    <rPh sb="4" eb="5">
      <t>ド</t>
    </rPh>
    <phoneticPr fontId="3"/>
  </si>
  <si>
    <t>平成6年度</t>
    <rPh sb="0" eb="2">
      <t>ｈ</t>
    </rPh>
    <rPh sb="3" eb="4">
      <t>ネン</t>
    </rPh>
    <rPh sb="4" eb="5">
      <t>ド</t>
    </rPh>
    <phoneticPr fontId="3"/>
  </si>
  <si>
    <t>平成7年度</t>
    <rPh sb="0" eb="2">
      <t>ｈ</t>
    </rPh>
    <rPh sb="3" eb="4">
      <t>ネン</t>
    </rPh>
    <rPh sb="4" eb="5">
      <t>ド</t>
    </rPh>
    <phoneticPr fontId="3"/>
  </si>
  <si>
    <t>平成8年度</t>
    <rPh sb="0" eb="2">
      <t>ｈ</t>
    </rPh>
    <rPh sb="3" eb="4">
      <t>ネン</t>
    </rPh>
    <rPh sb="4" eb="5">
      <t>ド</t>
    </rPh>
    <phoneticPr fontId="3"/>
  </si>
  <si>
    <t>平成9年度</t>
    <rPh sb="0" eb="2">
      <t>ｈ</t>
    </rPh>
    <rPh sb="3" eb="4">
      <t>ネン</t>
    </rPh>
    <rPh sb="4" eb="5">
      <t>ド</t>
    </rPh>
    <phoneticPr fontId="3"/>
  </si>
  <si>
    <t>平成10年度</t>
    <rPh sb="0" eb="2">
      <t>ｈ</t>
    </rPh>
    <rPh sb="4" eb="5">
      <t>ネン</t>
    </rPh>
    <rPh sb="5" eb="6">
      <t>ド</t>
    </rPh>
    <phoneticPr fontId="3"/>
  </si>
  <si>
    <t>平成11年度</t>
    <rPh sb="0" eb="2">
      <t>ｈ</t>
    </rPh>
    <rPh sb="4" eb="5">
      <t>ネン</t>
    </rPh>
    <rPh sb="5" eb="6">
      <t>ド</t>
    </rPh>
    <phoneticPr fontId="3"/>
  </si>
  <si>
    <t>平成12年度</t>
    <rPh sb="0" eb="2">
      <t>ｈ</t>
    </rPh>
    <rPh sb="4" eb="5">
      <t>ネン</t>
    </rPh>
    <rPh sb="5" eb="6">
      <t>ド</t>
    </rPh>
    <phoneticPr fontId="3"/>
  </si>
  <si>
    <t>平成13年度</t>
    <rPh sb="0" eb="2">
      <t>ｈ</t>
    </rPh>
    <rPh sb="4" eb="5">
      <t>ネン</t>
    </rPh>
    <rPh sb="5" eb="6">
      <t>ド</t>
    </rPh>
    <phoneticPr fontId="3"/>
  </si>
  <si>
    <t>平成14年度</t>
    <rPh sb="0" eb="2">
      <t>ｈ</t>
    </rPh>
    <rPh sb="4" eb="5">
      <t>ネン</t>
    </rPh>
    <rPh sb="5" eb="6">
      <t>ド</t>
    </rPh>
    <phoneticPr fontId="3"/>
  </si>
  <si>
    <t>平成15年度</t>
    <rPh sb="0" eb="2">
      <t>ｈ</t>
    </rPh>
    <rPh sb="4" eb="5">
      <t>ネン</t>
    </rPh>
    <rPh sb="5" eb="6">
      <t>ド</t>
    </rPh>
    <phoneticPr fontId="3"/>
  </si>
  <si>
    <t>平成16年度</t>
    <rPh sb="0" eb="2">
      <t>ｈ</t>
    </rPh>
    <rPh sb="4" eb="5">
      <t>ネン</t>
    </rPh>
    <rPh sb="5" eb="6">
      <t>ド</t>
    </rPh>
    <phoneticPr fontId="3"/>
  </si>
  <si>
    <t>平成17年度</t>
    <rPh sb="0" eb="2">
      <t>ｈ</t>
    </rPh>
    <rPh sb="4" eb="5">
      <t>ネン</t>
    </rPh>
    <rPh sb="5" eb="6">
      <t>ド</t>
    </rPh>
    <phoneticPr fontId="3"/>
  </si>
  <si>
    <t>平成18年度</t>
    <rPh sb="0" eb="2">
      <t>ｈ</t>
    </rPh>
    <rPh sb="4" eb="5">
      <t>ネン</t>
    </rPh>
    <rPh sb="5" eb="6">
      <t>ド</t>
    </rPh>
    <phoneticPr fontId="3"/>
  </si>
  <si>
    <t>平成19年度</t>
    <rPh sb="0" eb="2">
      <t>ｈ</t>
    </rPh>
    <rPh sb="4" eb="5">
      <t>ネン</t>
    </rPh>
    <rPh sb="5" eb="6">
      <t>ド</t>
    </rPh>
    <phoneticPr fontId="3"/>
  </si>
  <si>
    <t>平成20年度</t>
    <rPh sb="0" eb="2">
      <t>ｈ</t>
    </rPh>
    <rPh sb="4" eb="5">
      <t>ネン</t>
    </rPh>
    <rPh sb="5" eb="6">
      <t>ド</t>
    </rPh>
    <phoneticPr fontId="3"/>
  </si>
  <si>
    <t>平成21年度</t>
    <rPh sb="0" eb="2">
      <t>ｈ</t>
    </rPh>
    <rPh sb="4" eb="5">
      <t>ネン</t>
    </rPh>
    <rPh sb="5" eb="6">
      <t>ド</t>
    </rPh>
    <phoneticPr fontId="3"/>
  </si>
  <si>
    <t>平成22年度</t>
    <rPh sb="0" eb="2">
      <t>ｈ</t>
    </rPh>
    <rPh sb="4" eb="5">
      <t>ネン</t>
    </rPh>
    <rPh sb="5" eb="6">
      <t>ド</t>
    </rPh>
    <phoneticPr fontId="3"/>
  </si>
  <si>
    <t>平成23年度</t>
    <rPh sb="0" eb="2">
      <t>ｈ</t>
    </rPh>
    <rPh sb="4" eb="5">
      <t>ネン</t>
    </rPh>
    <rPh sb="5" eb="6">
      <t>ド</t>
    </rPh>
    <phoneticPr fontId="3"/>
  </si>
  <si>
    <t>平成24年度</t>
    <rPh sb="0" eb="2">
      <t>ｈ</t>
    </rPh>
    <rPh sb="4" eb="5">
      <t>ネン</t>
    </rPh>
    <rPh sb="5" eb="6">
      <t>ド</t>
    </rPh>
    <phoneticPr fontId="3"/>
  </si>
  <si>
    <t>平成25年度</t>
    <rPh sb="0" eb="2">
      <t>ｈ</t>
    </rPh>
    <rPh sb="4" eb="5">
      <t>ネン</t>
    </rPh>
    <rPh sb="5" eb="6">
      <t>ド</t>
    </rPh>
    <phoneticPr fontId="3"/>
  </si>
  <si>
    <t>平成26年度</t>
    <rPh sb="0" eb="2">
      <t>ｈ</t>
    </rPh>
    <rPh sb="4" eb="5">
      <t>ネン</t>
    </rPh>
    <rPh sb="5" eb="6">
      <t>ド</t>
    </rPh>
    <phoneticPr fontId="3"/>
  </si>
  <si>
    <t>汚水管</t>
    <rPh sb="0" eb="2">
      <t>オスイ</t>
    </rPh>
    <rPh sb="2" eb="3">
      <t>カン</t>
    </rPh>
    <phoneticPr fontId="4"/>
  </si>
  <si>
    <t>雨水管</t>
    <rPh sb="0" eb="3">
      <t>ウスイカン</t>
    </rPh>
    <phoneticPr fontId="4"/>
  </si>
  <si>
    <t>計</t>
    <rPh sb="0" eb="1">
      <t>ケイ</t>
    </rPh>
    <phoneticPr fontId="4"/>
  </si>
  <si>
    <t>排水区域</t>
    <rPh sb="0" eb="2">
      <t>ハイスイ</t>
    </rPh>
    <rPh sb="2" eb="4">
      <t>クイキ</t>
    </rPh>
    <phoneticPr fontId="4"/>
  </si>
  <si>
    <t>処理区域</t>
    <rPh sb="0" eb="2">
      <t>ショリ</t>
    </rPh>
    <rPh sb="2" eb="4">
      <t>クイキ</t>
    </rPh>
    <phoneticPr fontId="4"/>
  </si>
  <si>
    <t>昭和52年度</t>
    <rPh sb="0" eb="2">
      <t>ｓ</t>
    </rPh>
    <rPh sb="4" eb="5">
      <t>ネン</t>
    </rPh>
    <rPh sb="5" eb="6">
      <t>ド</t>
    </rPh>
    <phoneticPr fontId="3"/>
  </si>
  <si>
    <t>昭和53年度</t>
    <rPh sb="0" eb="2">
      <t>ｓ</t>
    </rPh>
    <rPh sb="4" eb="5">
      <t>ネン</t>
    </rPh>
    <rPh sb="5" eb="6">
      <t>ド</t>
    </rPh>
    <phoneticPr fontId="3"/>
  </si>
  <si>
    <t>昭和54年度</t>
    <rPh sb="0" eb="2">
      <t>ｓ</t>
    </rPh>
    <rPh sb="4" eb="5">
      <t>ネン</t>
    </rPh>
    <rPh sb="5" eb="6">
      <t>ド</t>
    </rPh>
    <phoneticPr fontId="3"/>
  </si>
  <si>
    <t>昭和55年度</t>
    <rPh sb="0" eb="2">
      <t>ｓ</t>
    </rPh>
    <rPh sb="4" eb="5">
      <t>ネン</t>
    </rPh>
    <rPh sb="5" eb="6">
      <t>ド</t>
    </rPh>
    <phoneticPr fontId="3"/>
  </si>
  <si>
    <t>昭和56年度</t>
    <rPh sb="0" eb="2">
      <t>ｓ</t>
    </rPh>
    <rPh sb="4" eb="5">
      <t>ネン</t>
    </rPh>
    <rPh sb="5" eb="6">
      <t>ド</t>
    </rPh>
    <phoneticPr fontId="3"/>
  </si>
  <si>
    <t>昭和57年度</t>
    <rPh sb="0" eb="2">
      <t>ｓ</t>
    </rPh>
    <rPh sb="4" eb="5">
      <t>ネン</t>
    </rPh>
    <rPh sb="5" eb="6">
      <t>ド</t>
    </rPh>
    <phoneticPr fontId="3"/>
  </si>
  <si>
    <t>昭和58年度</t>
    <rPh sb="0" eb="2">
      <t>ｓ</t>
    </rPh>
    <rPh sb="4" eb="5">
      <t>ネン</t>
    </rPh>
    <rPh sb="5" eb="6">
      <t>ド</t>
    </rPh>
    <phoneticPr fontId="3"/>
  </si>
  <si>
    <t>昭和59年度</t>
    <rPh sb="0" eb="2">
      <t>ｓ</t>
    </rPh>
    <rPh sb="4" eb="5">
      <t>ネン</t>
    </rPh>
    <rPh sb="5" eb="6">
      <t>ド</t>
    </rPh>
    <phoneticPr fontId="3"/>
  </si>
  <si>
    <t>昭和60年度</t>
    <rPh sb="0" eb="2">
      <t>ｓ</t>
    </rPh>
    <rPh sb="4" eb="5">
      <t>ネン</t>
    </rPh>
    <rPh sb="5" eb="6">
      <t>ド</t>
    </rPh>
    <phoneticPr fontId="3"/>
  </si>
  <si>
    <t>管渠延長(km)</t>
    <rPh sb="0" eb="1">
      <t>カン</t>
    </rPh>
    <rPh sb="1" eb="2">
      <t>キョ</t>
    </rPh>
    <rPh sb="2" eb="4">
      <t>エンチョウ</t>
    </rPh>
    <phoneticPr fontId="4"/>
  </si>
  <si>
    <t>整備面積(ha)</t>
    <rPh sb="0" eb="2">
      <t>セイビ</t>
    </rPh>
    <rPh sb="2" eb="4">
      <t>メンセキ</t>
    </rPh>
    <phoneticPr fontId="4"/>
  </si>
  <si>
    <t>平成27年度</t>
    <rPh sb="0" eb="2">
      <t>ｈ</t>
    </rPh>
    <rPh sb="4" eb="5">
      <t>ネン</t>
    </rPh>
    <rPh sb="5" eb="6">
      <t>ド</t>
    </rPh>
    <phoneticPr fontId="3"/>
  </si>
  <si>
    <t>平成28年度</t>
    <rPh sb="0" eb="2">
      <t>ｈ</t>
    </rPh>
    <rPh sb="4" eb="5">
      <t>ネン</t>
    </rPh>
    <rPh sb="5" eb="6">
      <t>ド</t>
    </rPh>
    <phoneticPr fontId="3"/>
  </si>
  <si>
    <t>平成29年度</t>
    <rPh sb="0" eb="2">
      <t>ｈ</t>
    </rPh>
    <rPh sb="4" eb="5">
      <t>ネン</t>
    </rPh>
    <rPh sb="5" eb="6">
      <t>ド</t>
    </rPh>
    <phoneticPr fontId="3"/>
  </si>
  <si>
    <t>平成30年度</t>
    <rPh sb="0" eb="2">
      <t>ｈ</t>
    </rPh>
    <rPh sb="4" eb="5">
      <t>ネン</t>
    </rPh>
    <rPh sb="5" eb="6">
      <t>ド</t>
    </rPh>
    <phoneticPr fontId="3"/>
  </si>
  <si>
    <t>令和元年度</t>
    <rPh sb="0" eb="2">
      <t>レイワ</t>
    </rPh>
    <rPh sb="2" eb="3">
      <t>モト</t>
    </rPh>
    <rPh sb="3" eb="4">
      <t>ネン</t>
    </rPh>
    <rPh sb="4" eb="5">
      <t>ド</t>
    </rPh>
    <phoneticPr fontId="3"/>
  </si>
  <si>
    <t>令和２年度</t>
    <rPh sb="0" eb="2">
      <t>レイワ</t>
    </rPh>
    <rPh sb="3" eb="4">
      <t>ネン</t>
    </rPh>
    <rPh sb="4" eb="5">
      <t>ド</t>
    </rPh>
    <phoneticPr fontId="3"/>
  </si>
  <si>
    <t>令和３年度</t>
    <rPh sb="0" eb="2">
      <t>レイワ</t>
    </rPh>
    <rPh sb="3" eb="4">
      <t>ネン</t>
    </rPh>
    <rPh sb="4" eb="5">
      <t>ド</t>
    </rPh>
    <phoneticPr fontId="3"/>
  </si>
  <si>
    <t>令和４年度</t>
    <rPh sb="0" eb="2">
      <t>レイワ</t>
    </rPh>
    <rPh sb="3" eb="4">
      <t>ネン</t>
    </rPh>
    <rPh sb="4" eb="5">
      <t>ド</t>
    </rPh>
    <phoneticPr fontId="3"/>
  </si>
  <si>
    <t>令和５年度</t>
    <rPh sb="0" eb="2">
      <t>レイワ</t>
    </rPh>
    <rPh sb="3" eb="4">
      <t>ネン</t>
    </rPh>
    <rPh sb="4" eb="5">
      <t>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</si>
</sst>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6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auto="1"/>
      </top>
      <bottom style="thin">
        <color auto="1"/>
      </bottom>
      <diagonal/>
    </border>
    <border>
      <left style="thin">
        <color indexed="64"/>
      </left>
      <right style="hair">
        <color indexed="64"/>
      </right>
      <top style="hair">
        <color auto="1"/>
      </top>
      <bottom style="thin">
        <color auto="1"/>
      </bottom>
      <diagonal/>
    </border>
    <border>
      <left style="hair">
        <color indexed="64"/>
      </left>
      <right style="hair">
        <color indexed="64"/>
      </right>
      <top style="hair">
        <color auto="1"/>
      </top>
      <bottom style="thin">
        <color auto="1"/>
      </bottom>
      <diagonal/>
    </border>
    <border>
      <left style="hair">
        <color indexed="64"/>
      </left>
      <right style="thin">
        <color indexed="64"/>
      </right>
      <top style="hair">
        <color auto="1"/>
      </top>
      <bottom style="thin">
        <color auto="1"/>
      </bottom>
      <diagonal/>
    </border>
    <border>
      <left/>
      <right style="hair">
        <color indexed="64"/>
      </right>
      <top style="hair">
        <color auto="1"/>
      </top>
      <bottom style="thin">
        <color auto="1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auto="1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39">
    <xf numFmtId="0" fontId="0" fillId="0" borderId="0" xfId="0"/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center" vertical="center" shrinkToFit="1"/>
    </xf>
    <xf numFmtId="43" fontId="5" fillId="0" borderId="13" xfId="0" applyNumberFormat="1" applyFont="1" applyBorder="1" applyAlignment="1">
      <alignment horizontal="right" vertical="center" shrinkToFit="1"/>
    </xf>
    <xf numFmtId="43" fontId="5" fillId="0" borderId="10" xfId="0" applyNumberFormat="1" applyFont="1" applyBorder="1" applyAlignment="1">
      <alignment horizontal="right" vertical="center" shrinkToFit="1"/>
    </xf>
    <xf numFmtId="43" fontId="5" fillId="0" borderId="8" xfId="0" applyNumberFormat="1" applyFont="1" applyBorder="1" applyAlignment="1">
      <alignment horizontal="right" vertical="center" shrinkToFit="1"/>
    </xf>
    <xf numFmtId="43" fontId="5" fillId="0" borderId="9" xfId="0" applyNumberFormat="1" applyFont="1" applyBorder="1" applyAlignment="1">
      <alignment horizontal="right" vertical="center" shrinkToFit="1"/>
    </xf>
    <xf numFmtId="43" fontId="5" fillId="0" borderId="4" xfId="0" applyNumberFormat="1" applyFont="1" applyBorder="1" applyAlignment="1">
      <alignment horizontal="right" vertical="center" shrinkToFit="1"/>
    </xf>
    <xf numFmtId="43" fontId="5" fillId="0" borderId="5" xfId="0" applyNumberFormat="1" applyFont="1" applyBorder="1" applyAlignment="1">
      <alignment horizontal="right" vertical="center" shrinkToFit="1"/>
    </xf>
    <xf numFmtId="43" fontId="5" fillId="0" borderId="6" xfId="0" applyNumberFormat="1" applyFont="1" applyBorder="1" applyAlignment="1">
      <alignment horizontal="right" vertical="center" shrinkToFit="1"/>
    </xf>
    <xf numFmtId="43" fontId="5" fillId="0" borderId="7" xfId="0" applyNumberFormat="1" applyFont="1" applyBorder="1" applyAlignment="1">
      <alignment horizontal="right" vertical="center" shrinkToFit="1"/>
    </xf>
    <xf numFmtId="0" fontId="5" fillId="0" borderId="13" xfId="0" applyFont="1" applyFill="1" applyBorder="1" applyAlignment="1">
      <alignment horizontal="center" vertical="center" shrinkToFit="1"/>
    </xf>
    <xf numFmtId="0" fontId="5" fillId="0" borderId="4" xfId="0" applyFont="1" applyFill="1" applyBorder="1" applyAlignment="1">
      <alignment horizontal="center" vertical="center" shrinkToFit="1"/>
    </xf>
    <xf numFmtId="43" fontId="5" fillId="0" borderId="21" xfId="0" applyNumberFormat="1" applyFont="1" applyBorder="1" applyAlignment="1">
      <alignment horizontal="right" vertical="center" shrinkToFit="1"/>
    </xf>
    <xf numFmtId="43" fontId="5" fillId="0" borderId="22" xfId="0" applyNumberFormat="1" applyFont="1" applyBorder="1" applyAlignment="1">
      <alignment horizontal="right" vertical="center" shrinkToFit="1"/>
    </xf>
    <xf numFmtId="43" fontId="5" fillId="0" borderId="23" xfId="0" applyNumberFormat="1" applyFont="1" applyBorder="1" applyAlignment="1">
      <alignment horizontal="right" vertical="center" shrinkToFit="1"/>
    </xf>
    <xf numFmtId="0" fontId="5" fillId="0" borderId="6" xfId="0" applyFont="1" applyBorder="1" applyAlignment="1">
      <alignment horizontal="center" vertical="center" shrinkToFit="1"/>
    </xf>
    <xf numFmtId="43" fontId="5" fillId="0" borderId="15" xfId="0" applyNumberFormat="1" applyFont="1" applyBorder="1" applyAlignment="1">
      <alignment horizontal="right" vertical="center" shrinkToFit="1"/>
    </xf>
    <xf numFmtId="0" fontId="5" fillId="0" borderId="24" xfId="0" applyFont="1" applyBorder="1" applyAlignment="1">
      <alignment horizontal="center" vertical="center" shrinkToFit="1"/>
    </xf>
    <xf numFmtId="43" fontId="5" fillId="0" borderId="25" xfId="0" applyNumberFormat="1" applyFont="1" applyBorder="1" applyAlignment="1">
      <alignment horizontal="right" vertical="center" shrinkToFit="1"/>
    </xf>
    <xf numFmtId="43" fontId="5" fillId="0" borderId="26" xfId="0" applyNumberFormat="1" applyFont="1" applyBorder="1" applyAlignment="1">
      <alignment horizontal="right" vertical="center" shrinkToFi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 shrinkToFit="1"/>
    </xf>
    <xf numFmtId="0" fontId="5" fillId="0" borderId="23" xfId="0" applyFont="1" applyBorder="1" applyAlignment="1">
      <alignment horizontal="center" vertical="center" shrinkToFit="1"/>
    </xf>
    <xf numFmtId="0" fontId="5" fillId="0" borderId="15" xfId="0" applyFont="1" applyFill="1" applyBorder="1" applyAlignment="1">
      <alignment horizontal="center" vertical="center" shrinkToFit="1"/>
    </xf>
    <xf numFmtId="0" fontId="5" fillId="0" borderId="17" xfId="0" applyFont="1" applyBorder="1" applyAlignment="1">
      <alignment horizontal="center" vertical="center" shrinkToFit="1"/>
    </xf>
    <xf numFmtId="43" fontId="5" fillId="0" borderId="16" xfId="0" applyNumberFormat="1" applyFont="1" applyBorder="1" applyAlignment="1">
      <alignment horizontal="right" vertical="center" shrinkToFit="1"/>
    </xf>
    <xf numFmtId="43" fontId="5" fillId="0" borderId="17" xfId="0" applyNumberFormat="1" applyFont="1" applyBorder="1" applyAlignment="1">
      <alignment horizontal="right" vertical="center" shrinkToFit="1"/>
    </xf>
  </cellXfs>
  <cellStyles count="2">
    <cellStyle name="桁区切り 2" xfId="1" xr:uid="{962C1CD8-F737-4BF4-9CF2-B864A02D25DA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2">
    <tabColor theme="0"/>
    <pageSetUpPr fitToPage="1"/>
  </sheetPr>
  <dimension ref="A1:G53"/>
  <sheetViews>
    <sheetView tabSelected="1" view="pageBreakPreview" zoomScale="130" zoomScaleNormal="100" zoomScaleSheetLayoutView="130" workbookViewId="0">
      <pane ySplit="2" topLeftCell="A3" activePane="bottomLeft" state="frozen"/>
      <selection pane="bottomLeft" activeCell="E53" sqref="E53"/>
    </sheetView>
  </sheetViews>
  <sheetFormatPr defaultRowHeight="13.2" x14ac:dyDescent="0.2"/>
  <cols>
    <col min="1" max="2" width="12.109375" customWidth="1"/>
    <col min="3" max="7" width="11.33203125" customWidth="1"/>
  </cols>
  <sheetData>
    <row r="1" spans="1:7" ht="22.5" customHeight="1" x14ac:dyDescent="0.2">
      <c r="A1" s="25" t="s">
        <v>0</v>
      </c>
      <c r="B1" s="27" t="s">
        <v>1</v>
      </c>
      <c r="C1" s="29" t="s">
        <v>45</v>
      </c>
      <c r="D1" s="30"/>
      <c r="E1" s="31"/>
      <c r="F1" s="32" t="s">
        <v>46</v>
      </c>
      <c r="G1" s="31"/>
    </row>
    <row r="2" spans="1:7" ht="22.5" customHeight="1" x14ac:dyDescent="0.2">
      <c r="A2" s="26"/>
      <c r="B2" s="28"/>
      <c r="C2" s="1" t="s">
        <v>31</v>
      </c>
      <c r="D2" s="2" t="s">
        <v>32</v>
      </c>
      <c r="E2" s="3" t="s">
        <v>33</v>
      </c>
      <c r="F2" s="4" t="s">
        <v>34</v>
      </c>
      <c r="G2" s="3" t="s">
        <v>35</v>
      </c>
    </row>
    <row r="3" spans="1:7" ht="22.5" customHeight="1" x14ac:dyDescent="0.2">
      <c r="A3" s="15">
        <v>1977</v>
      </c>
      <c r="B3" s="5" t="s">
        <v>36</v>
      </c>
      <c r="C3" s="7">
        <v>7.5</v>
      </c>
      <c r="D3" s="8">
        <v>5.5</v>
      </c>
      <c r="E3" s="9">
        <f>SUM(C3:D3)</f>
        <v>13</v>
      </c>
      <c r="F3" s="10">
        <v>0</v>
      </c>
      <c r="G3" s="9">
        <v>0</v>
      </c>
    </row>
    <row r="4" spans="1:7" ht="22.5" customHeight="1" x14ac:dyDescent="0.2">
      <c r="A4" s="16">
        <v>1978</v>
      </c>
      <c r="B4" s="6" t="s">
        <v>37</v>
      </c>
      <c r="C4" s="11">
        <v>12.4</v>
      </c>
      <c r="D4" s="12">
        <v>10.4</v>
      </c>
      <c r="E4" s="13">
        <f t="shared" ref="E4:E19" si="0">SUM(C4:D4)</f>
        <v>22.8</v>
      </c>
      <c r="F4" s="14">
        <v>0</v>
      </c>
      <c r="G4" s="13">
        <v>0</v>
      </c>
    </row>
    <row r="5" spans="1:7" ht="22.5" customHeight="1" x14ac:dyDescent="0.2">
      <c r="A5" s="16">
        <v>1979</v>
      </c>
      <c r="B5" s="6" t="s">
        <v>38</v>
      </c>
      <c r="C5" s="11">
        <v>19.5</v>
      </c>
      <c r="D5" s="12">
        <v>14.6</v>
      </c>
      <c r="E5" s="13">
        <f t="shared" si="0"/>
        <v>34.1</v>
      </c>
      <c r="F5" s="14">
        <v>209.3</v>
      </c>
      <c r="G5" s="13">
        <v>0</v>
      </c>
    </row>
    <row r="6" spans="1:7" ht="22.5" customHeight="1" x14ac:dyDescent="0.2">
      <c r="A6" s="16">
        <v>1980</v>
      </c>
      <c r="B6" s="6" t="s">
        <v>39</v>
      </c>
      <c r="C6" s="11">
        <v>27.8</v>
      </c>
      <c r="D6" s="12">
        <v>20.6</v>
      </c>
      <c r="E6" s="13">
        <f t="shared" si="0"/>
        <v>48.400000000000006</v>
      </c>
      <c r="F6" s="14">
        <v>230.3</v>
      </c>
      <c r="G6" s="13">
        <v>0</v>
      </c>
    </row>
    <row r="7" spans="1:7" ht="22.5" customHeight="1" x14ac:dyDescent="0.2">
      <c r="A7" s="16">
        <v>1981</v>
      </c>
      <c r="B7" s="6" t="s">
        <v>40</v>
      </c>
      <c r="C7" s="11">
        <v>40.6</v>
      </c>
      <c r="D7" s="12">
        <v>29.7</v>
      </c>
      <c r="E7" s="13">
        <f t="shared" si="0"/>
        <v>70.3</v>
      </c>
      <c r="F7" s="14">
        <v>230.3</v>
      </c>
      <c r="G7" s="13">
        <v>0</v>
      </c>
    </row>
    <row r="8" spans="1:7" ht="22.5" customHeight="1" x14ac:dyDescent="0.2">
      <c r="A8" s="16">
        <v>1982</v>
      </c>
      <c r="B8" s="6" t="s">
        <v>41</v>
      </c>
      <c r="C8" s="11">
        <v>47.2</v>
      </c>
      <c r="D8" s="12">
        <v>33.299999999999997</v>
      </c>
      <c r="E8" s="13">
        <f t="shared" si="0"/>
        <v>80.5</v>
      </c>
      <c r="F8" s="14">
        <v>279.3</v>
      </c>
      <c r="G8" s="13">
        <v>0</v>
      </c>
    </row>
    <row r="9" spans="1:7" ht="22.5" customHeight="1" x14ac:dyDescent="0.2">
      <c r="A9" s="16">
        <v>1983</v>
      </c>
      <c r="B9" s="6" t="s">
        <v>42</v>
      </c>
      <c r="C9" s="11">
        <v>57.4</v>
      </c>
      <c r="D9" s="12">
        <v>40.5</v>
      </c>
      <c r="E9" s="13">
        <f t="shared" si="0"/>
        <v>97.9</v>
      </c>
      <c r="F9" s="14">
        <v>299.60000000000002</v>
      </c>
      <c r="G9" s="13">
        <v>312.5</v>
      </c>
    </row>
    <row r="10" spans="1:7" ht="22.5" customHeight="1" x14ac:dyDescent="0.2">
      <c r="A10" s="16">
        <v>1984</v>
      </c>
      <c r="B10" s="6" t="s">
        <v>43</v>
      </c>
      <c r="C10" s="11">
        <v>62.7</v>
      </c>
      <c r="D10" s="12">
        <v>44.7</v>
      </c>
      <c r="E10" s="13">
        <f t="shared" si="0"/>
        <v>107.4</v>
      </c>
      <c r="F10" s="14">
        <v>299.60000000000002</v>
      </c>
      <c r="G10" s="13">
        <v>354.4</v>
      </c>
    </row>
    <row r="11" spans="1:7" ht="22.5" customHeight="1" x14ac:dyDescent="0.2">
      <c r="A11" s="16">
        <v>1985</v>
      </c>
      <c r="B11" s="6" t="s">
        <v>44</v>
      </c>
      <c r="C11" s="11">
        <v>65.900000000000006</v>
      </c>
      <c r="D11" s="12">
        <v>47.5</v>
      </c>
      <c r="E11" s="13">
        <f t="shared" si="0"/>
        <v>113.4</v>
      </c>
      <c r="F11" s="14">
        <v>356.5</v>
      </c>
      <c r="G11" s="13">
        <v>380</v>
      </c>
    </row>
    <row r="12" spans="1:7" ht="22.5" customHeight="1" x14ac:dyDescent="0.2">
      <c r="A12" s="16">
        <v>1986</v>
      </c>
      <c r="B12" s="6" t="s">
        <v>2</v>
      </c>
      <c r="C12" s="11">
        <v>66.400000000000006</v>
      </c>
      <c r="D12" s="12">
        <v>48.5</v>
      </c>
      <c r="E12" s="13">
        <f t="shared" si="0"/>
        <v>114.9</v>
      </c>
      <c r="F12" s="14">
        <v>365.5</v>
      </c>
      <c r="G12" s="13">
        <v>388.8</v>
      </c>
    </row>
    <row r="13" spans="1:7" ht="22.5" customHeight="1" x14ac:dyDescent="0.2">
      <c r="A13" s="16">
        <v>1987</v>
      </c>
      <c r="B13" s="6" t="s">
        <v>3</v>
      </c>
      <c r="C13" s="11">
        <v>68</v>
      </c>
      <c r="D13" s="12">
        <v>40.5</v>
      </c>
      <c r="E13" s="13">
        <f t="shared" si="0"/>
        <v>108.5</v>
      </c>
      <c r="F13" s="14">
        <v>636.29999999999995</v>
      </c>
      <c r="G13" s="13">
        <v>577.79999999999995</v>
      </c>
    </row>
    <row r="14" spans="1:7" ht="22.5" customHeight="1" x14ac:dyDescent="0.2">
      <c r="A14" s="16">
        <v>1988</v>
      </c>
      <c r="B14" s="6" t="s">
        <v>4</v>
      </c>
      <c r="C14" s="11">
        <v>72</v>
      </c>
      <c r="D14" s="12">
        <v>54.4</v>
      </c>
      <c r="E14" s="13">
        <f t="shared" si="0"/>
        <v>126.4</v>
      </c>
      <c r="F14" s="14">
        <v>636.29999999999995</v>
      </c>
      <c r="G14" s="13">
        <v>577.79999999999995</v>
      </c>
    </row>
    <row r="15" spans="1:7" ht="22.5" customHeight="1" x14ac:dyDescent="0.2">
      <c r="A15" s="16">
        <v>1989</v>
      </c>
      <c r="B15" s="6" t="s">
        <v>5</v>
      </c>
      <c r="C15" s="11">
        <v>77.599999999999994</v>
      </c>
      <c r="D15" s="12">
        <v>59.5</v>
      </c>
      <c r="E15" s="13">
        <f t="shared" si="0"/>
        <v>137.1</v>
      </c>
      <c r="F15" s="14">
        <v>636.29999999999995</v>
      </c>
      <c r="G15" s="13">
        <v>577.79999999999995</v>
      </c>
    </row>
    <row r="16" spans="1:7" ht="22.5" customHeight="1" x14ac:dyDescent="0.2">
      <c r="A16" s="16">
        <v>1990</v>
      </c>
      <c r="B16" s="6" t="s">
        <v>6</v>
      </c>
      <c r="C16" s="11">
        <v>86.7</v>
      </c>
      <c r="D16" s="12">
        <v>69.400000000000006</v>
      </c>
      <c r="E16" s="13">
        <f t="shared" si="0"/>
        <v>156.10000000000002</v>
      </c>
      <c r="F16" s="14">
        <v>636.29999999999995</v>
      </c>
      <c r="G16" s="13">
        <v>577.79999999999995</v>
      </c>
    </row>
    <row r="17" spans="1:7" ht="22.5" customHeight="1" x14ac:dyDescent="0.2">
      <c r="A17" s="16">
        <v>1991</v>
      </c>
      <c r="B17" s="6" t="s">
        <v>7</v>
      </c>
      <c r="C17" s="11">
        <v>97.3</v>
      </c>
      <c r="D17" s="12">
        <v>78.8</v>
      </c>
      <c r="E17" s="13">
        <f t="shared" si="0"/>
        <v>176.1</v>
      </c>
      <c r="F17" s="14">
        <v>914.5</v>
      </c>
      <c r="G17" s="13">
        <v>1106.4000000000001</v>
      </c>
    </row>
    <row r="18" spans="1:7" ht="22.5" customHeight="1" x14ac:dyDescent="0.2">
      <c r="A18" s="16">
        <v>1992</v>
      </c>
      <c r="B18" s="6" t="s">
        <v>8</v>
      </c>
      <c r="C18" s="11">
        <v>105.3</v>
      </c>
      <c r="D18" s="12">
        <v>86.5</v>
      </c>
      <c r="E18" s="13">
        <f t="shared" si="0"/>
        <v>191.8</v>
      </c>
      <c r="F18" s="14">
        <v>988.8</v>
      </c>
      <c r="G18" s="13">
        <v>1201.8</v>
      </c>
    </row>
    <row r="19" spans="1:7" ht="22.5" customHeight="1" x14ac:dyDescent="0.2">
      <c r="A19" s="16">
        <v>1993</v>
      </c>
      <c r="B19" s="6" t="s">
        <v>9</v>
      </c>
      <c r="C19" s="11">
        <v>115.46</v>
      </c>
      <c r="D19" s="12">
        <v>93.73</v>
      </c>
      <c r="E19" s="13">
        <f t="shared" si="0"/>
        <v>209.19</v>
      </c>
      <c r="F19" s="14">
        <v>1109.8499999999999</v>
      </c>
      <c r="G19" s="13">
        <v>1316.09</v>
      </c>
    </row>
    <row r="20" spans="1:7" ht="22.5" customHeight="1" x14ac:dyDescent="0.2">
      <c r="A20" s="16">
        <v>1994</v>
      </c>
      <c r="B20" s="6" t="s">
        <v>10</v>
      </c>
      <c r="C20" s="11">
        <v>120.16</v>
      </c>
      <c r="D20" s="12">
        <v>100.76</v>
      </c>
      <c r="E20" s="13">
        <f>SUM(C20:D20)</f>
        <v>220.92000000000002</v>
      </c>
      <c r="F20" s="14">
        <v>1109.93</v>
      </c>
      <c r="G20" s="13">
        <v>1367.1</v>
      </c>
    </row>
    <row r="21" spans="1:7" ht="22.5" customHeight="1" x14ac:dyDescent="0.2">
      <c r="A21" s="16">
        <v>1995</v>
      </c>
      <c r="B21" s="6" t="s">
        <v>11</v>
      </c>
      <c r="C21" s="11">
        <v>121.86</v>
      </c>
      <c r="D21" s="12">
        <v>102.9</v>
      </c>
      <c r="E21" s="13">
        <f t="shared" ref="E21:E39" si="1">SUM(C21:D21)</f>
        <v>224.76</v>
      </c>
      <c r="F21" s="14">
        <v>1209.48</v>
      </c>
      <c r="G21" s="13">
        <v>1367.61</v>
      </c>
    </row>
    <row r="22" spans="1:7" ht="22.5" customHeight="1" x14ac:dyDescent="0.2">
      <c r="A22" s="16">
        <v>1996</v>
      </c>
      <c r="B22" s="6" t="s">
        <v>12</v>
      </c>
      <c r="C22" s="11">
        <v>123.87</v>
      </c>
      <c r="D22" s="12">
        <v>103.91</v>
      </c>
      <c r="E22" s="13">
        <f t="shared" si="1"/>
        <v>227.78</v>
      </c>
      <c r="F22" s="14">
        <v>1226.27</v>
      </c>
      <c r="G22" s="13">
        <v>1393.35</v>
      </c>
    </row>
    <row r="23" spans="1:7" ht="22.5" customHeight="1" x14ac:dyDescent="0.2">
      <c r="A23" s="16">
        <v>1997</v>
      </c>
      <c r="B23" s="6" t="s">
        <v>13</v>
      </c>
      <c r="C23" s="11">
        <v>124.12</v>
      </c>
      <c r="D23" s="12">
        <v>104.28</v>
      </c>
      <c r="E23" s="13">
        <f t="shared" si="1"/>
        <v>228.4</v>
      </c>
      <c r="F23" s="14">
        <v>1226.27</v>
      </c>
      <c r="G23" s="13">
        <v>1393.35</v>
      </c>
    </row>
    <row r="24" spans="1:7" ht="22.5" customHeight="1" x14ac:dyDescent="0.2">
      <c r="A24" s="16">
        <v>1998</v>
      </c>
      <c r="B24" s="6" t="s">
        <v>14</v>
      </c>
      <c r="C24" s="11">
        <v>128.38</v>
      </c>
      <c r="D24" s="12">
        <v>104.43</v>
      </c>
      <c r="E24" s="13">
        <f t="shared" si="1"/>
        <v>232.81</v>
      </c>
      <c r="F24" s="14">
        <v>1258.3</v>
      </c>
      <c r="G24" s="13">
        <v>1428.45</v>
      </c>
    </row>
    <row r="25" spans="1:7" ht="22.5" customHeight="1" x14ac:dyDescent="0.2">
      <c r="A25" s="16">
        <v>1999</v>
      </c>
      <c r="B25" s="6" t="s">
        <v>15</v>
      </c>
      <c r="C25" s="11">
        <v>128.38</v>
      </c>
      <c r="D25" s="12">
        <v>104.43</v>
      </c>
      <c r="E25" s="13">
        <f t="shared" si="1"/>
        <v>232.81</v>
      </c>
      <c r="F25" s="14">
        <v>1258.3</v>
      </c>
      <c r="G25" s="13">
        <v>1428.45</v>
      </c>
    </row>
    <row r="26" spans="1:7" ht="22.5" customHeight="1" x14ac:dyDescent="0.2">
      <c r="A26" s="16">
        <v>2000</v>
      </c>
      <c r="B26" s="6" t="s">
        <v>16</v>
      </c>
      <c r="C26" s="11">
        <v>130.35</v>
      </c>
      <c r="D26" s="12">
        <v>104.53</v>
      </c>
      <c r="E26" s="13">
        <f t="shared" si="1"/>
        <v>234.88</v>
      </c>
      <c r="F26" s="14">
        <v>1264.99</v>
      </c>
      <c r="G26" s="13">
        <v>1467.84</v>
      </c>
    </row>
    <row r="27" spans="1:7" ht="22.5" customHeight="1" x14ac:dyDescent="0.2">
      <c r="A27" s="16">
        <v>2001</v>
      </c>
      <c r="B27" s="6" t="s">
        <v>17</v>
      </c>
      <c r="C27" s="11">
        <v>130.35</v>
      </c>
      <c r="D27" s="12">
        <v>104.53</v>
      </c>
      <c r="E27" s="13">
        <f t="shared" si="1"/>
        <v>234.88</v>
      </c>
      <c r="F27" s="14">
        <v>1264.99</v>
      </c>
      <c r="G27" s="13">
        <v>1467.84</v>
      </c>
    </row>
    <row r="28" spans="1:7" ht="22.5" customHeight="1" x14ac:dyDescent="0.2">
      <c r="A28" s="16">
        <v>2002</v>
      </c>
      <c r="B28" s="6" t="s">
        <v>18</v>
      </c>
      <c r="C28" s="11">
        <v>132.18</v>
      </c>
      <c r="D28" s="12">
        <v>104.71</v>
      </c>
      <c r="E28" s="13">
        <f t="shared" si="1"/>
        <v>236.89</v>
      </c>
      <c r="F28" s="14">
        <v>1264.99</v>
      </c>
      <c r="G28" s="13">
        <v>1497.35</v>
      </c>
    </row>
    <row r="29" spans="1:7" ht="22.5" customHeight="1" x14ac:dyDescent="0.2">
      <c r="A29" s="16">
        <v>2003</v>
      </c>
      <c r="B29" s="6" t="s">
        <v>19</v>
      </c>
      <c r="C29" s="11">
        <v>132.18</v>
      </c>
      <c r="D29" s="12">
        <v>104.71</v>
      </c>
      <c r="E29" s="13">
        <f t="shared" si="1"/>
        <v>236.89</v>
      </c>
      <c r="F29" s="14">
        <v>1264.99</v>
      </c>
      <c r="G29" s="13">
        <v>1497.35</v>
      </c>
    </row>
    <row r="30" spans="1:7" ht="22.5" customHeight="1" x14ac:dyDescent="0.2">
      <c r="A30" s="16">
        <v>2004</v>
      </c>
      <c r="B30" s="6" t="s">
        <v>20</v>
      </c>
      <c r="C30" s="11">
        <v>132.18</v>
      </c>
      <c r="D30" s="12">
        <v>104.71</v>
      </c>
      <c r="E30" s="13">
        <f t="shared" si="1"/>
        <v>236.89</v>
      </c>
      <c r="F30" s="14">
        <v>1264.99</v>
      </c>
      <c r="G30" s="13">
        <v>1497.35</v>
      </c>
    </row>
    <row r="31" spans="1:7" ht="22.5" customHeight="1" x14ac:dyDescent="0.2">
      <c r="A31" s="16">
        <v>2005</v>
      </c>
      <c r="B31" s="6" t="s">
        <v>21</v>
      </c>
      <c r="C31" s="11">
        <v>132.18</v>
      </c>
      <c r="D31" s="12">
        <v>104.71</v>
      </c>
      <c r="E31" s="13">
        <f t="shared" si="1"/>
        <v>236.89</v>
      </c>
      <c r="F31" s="14">
        <v>1264.99</v>
      </c>
      <c r="G31" s="13">
        <v>1497.35</v>
      </c>
    </row>
    <row r="32" spans="1:7" ht="22.5" customHeight="1" x14ac:dyDescent="0.2">
      <c r="A32" s="16">
        <v>2006</v>
      </c>
      <c r="B32" s="6" t="s">
        <v>22</v>
      </c>
      <c r="C32" s="11">
        <v>132.18</v>
      </c>
      <c r="D32" s="12">
        <v>104.71</v>
      </c>
      <c r="E32" s="13">
        <f t="shared" si="1"/>
        <v>236.89</v>
      </c>
      <c r="F32" s="14">
        <v>1264.99</v>
      </c>
      <c r="G32" s="13">
        <v>1497.35</v>
      </c>
    </row>
    <row r="33" spans="1:7" ht="22.5" customHeight="1" x14ac:dyDescent="0.2">
      <c r="A33" s="16">
        <v>2007</v>
      </c>
      <c r="B33" s="6" t="s">
        <v>23</v>
      </c>
      <c r="C33" s="11">
        <v>132.18</v>
      </c>
      <c r="D33" s="12">
        <v>104.71</v>
      </c>
      <c r="E33" s="13">
        <f t="shared" si="1"/>
        <v>236.89</v>
      </c>
      <c r="F33" s="14">
        <v>1264.99</v>
      </c>
      <c r="G33" s="13">
        <v>1497.35</v>
      </c>
    </row>
    <row r="34" spans="1:7" ht="22.5" customHeight="1" x14ac:dyDescent="0.2">
      <c r="A34" s="16">
        <v>2008</v>
      </c>
      <c r="B34" s="6" t="s">
        <v>24</v>
      </c>
      <c r="C34" s="11">
        <v>132.18</v>
      </c>
      <c r="D34" s="12">
        <v>104.71</v>
      </c>
      <c r="E34" s="13">
        <f t="shared" si="1"/>
        <v>236.89</v>
      </c>
      <c r="F34" s="14">
        <v>1264.99</v>
      </c>
      <c r="G34" s="13">
        <v>1497.35</v>
      </c>
    </row>
    <row r="35" spans="1:7" ht="22.5" customHeight="1" x14ac:dyDescent="0.2">
      <c r="A35" s="16">
        <v>2009</v>
      </c>
      <c r="B35" s="6" t="s">
        <v>25</v>
      </c>
      <c r="C35" s="11">
        <v>132.18</v>
      </c>
      <c r="D35" s="12">
        <v>104.71</v>
      </c>
      <c r="E35" s="13">
        <f t="shared" si="1"/>
        <v>236.89</v>
      </c>
      <c r="F35" s="14">
        <v>1264.99</v>
      </c>
      <c r="G35" s="13">
        <v>1497.35</v>
      </c>
    </row>
    <row r="36" spans="1:7" ht="22.5" customHeight="1" x14ac:dyDescent="0.2">
      <c r="A36" s="16">
        <v>2010</v>
      </c>
      <c r="B36" s="6" t="s">
        <v>26</v>
      </c>
      <c r="C36" s="11">
        <v>132.18</v>
      </c>
      <c r="D36" s="12">
        <v>104.71</v>
      </c>
      <c r="E36" s="13">
        <f t="shared" si="1"/>
        <v>236.89</v>
      </c>
      <c r="F36" s="14">
        <v>1264.99</v>
      </c>
      <c r="G36" s="13">
        <v>1497.35</v>
      </c>
    </row>
    <row r="37" spans="1:7" ht="22.5" customHeight="1" x14ac:dyDescent="0.2">
      <c r="A37" s="16">
        <v>2011</v>
      </c>
      <c r="B37" s="6" t="s">
        <v>27</v>
      </c>
      <c r="C37" s="11">
        <v>132.18</v>
      </c>
      <c r="D37" s="12">
        <v>104.71</v>
      </c>
      <c r="E37" s="13">
        <f t="shared" si="1"/>
        <v>236.89</v>
      </c>
      <c r="F37" s="14">
        <v>1264.99</v>
      </c>
      <c r="G37" s="13">
        <v>1497.35</v>
      </c>
    </row>
    <row r="38" spans="1:7" ht="22.5" customHeight="1" x14ac:dyDescent="0.2">
      <c r="A38" s="16">
        <v>2012</v>
      </c>
      <c r="B38" s="6" t="s">
        <v>28</v>
      </c>
      <c r="C38" s="11">
        <v>132.18</v>
      </c>
      <c r="D38" s="12">
        <v>104.71</v>
      </c>
      <c r="E38" s="13">
        <f t="shared" si="1"/>
        <v>236.89</v>
      </c>
      <c r="F38" s="14">
        <v>1264.99</v>
      </c>
      <c r="G38" s="13">
        <v>1497.35</v>
      </c>
    </row>
    <row r="39" spans="1:7" ht="22.5" customHeight="1" x14ac:dyDescent="0.2">
      <c r="A39" s="16">
        <v>2013</v>
      </c>
      <c r="B39" s="6" t="s">
        <v>29</v>
      </c>
      <c r="C39" s="11">
        <v>132.18</v>
      </c>
      <c r="D39" s="12">
        <v>104.71</v>
      </c>
      <c r="E39" s="13">
        <f t="shared" si="1"/>
        <v>236.89</v>
      </c>
      <c r="F39" s="14">
        <v>1264.99</v>
      </c>
      <c r="G39" s="13">
        <v>1497.35</v>
      </c>
    </row>
    <row r="40" spans="1:7" ht="22.5" customHeight="1" x14ac:dyDescent="0.2">
      <c r="A40" s="16">
        <v>2014</v>
      </c>
      <c r="B40" s="6" t="s">
        <v>30</v>
      </c>
      <c r="C40" s="11">
        <v>132.05500000000001</v>
      </c>
      <c r="D40" s="12">
        <v>103.411</v>
      </c>
      <c r="E40" s="13">
        <f t="shared" ref="E40:E48" si="2">SUM(C40:D40)</f>
        <v>235.46600000000001</v>
      </c>
      <c r="F40" s="14">
        <v>1264.99</v>
      </c>
      <c r="G40" s="13">
        <v>1497.35</v>
      </c>
    </row>
    <row r="41" spans="1:7" ht="22.5" customHeight="1" x14ac:dyDescent="0.2">
      <c r="A41" s="16">
        <v>2015</v>
      </c>
      <c r="B41" s="6" t="s">
        <v>47</v>
      </c>
      <c r="C41" s="11">
        <v>134.68199999999999</v>
      </c>
      <c r="D41" s="12">
        <v>103.411</v>
      </c>
      <c r="E41" s="13">
        <f t="shared" si="2"/>
        <v>238.09299999999999</v>
      </c>
      <c r="F41" s="14">
        <v>1234.99</v>
      </c>
      <c r="G41" s="13">
        <v>1497.35</v>
      </c>
    </row>
    <row r="42" spans="1:7" ht="22.5" customHeight="1" x14ac:dyDescent="0.2">
      <c r="A42" s="16">
        <v>2016</v>
      </c>
      <c r="B42" s="6" t="s">
        <v>48</v>
      </c>
      <c r="C42" s="11">
        <v>134.68199999999999</v>
      </c>
      <c r="D42" s="12">
        <v>103.411</v>
      </c>
      <c r="E42" s="13">
        <f t="shared" si="2"/>
        <v>238.09299999999999</v>
      </c>
      <c r="F42" s="14">
        <v>1264.99</v>
      </c>
      <c r="G42" s="13">
        <v>1497.35</v>
      </c>
    </row>
    <row r="43" spans="1:7" ht="22.5" customHeight="1" x14ac:dyDescent="0.2">
      <c r="A43" s="16">
        <v>2017</v>
      </c>
      <c r="B43" s="6" t="s">
        <v>49</v>
      </c>
      <c r="C43" s="11">
        <v>134.68199999999999</v>
      </c>
      <c r="D43" s="12">
        <v>103.411</v>
      </c>
      <c r="E43" s="13">
        <f t="shared" si="2"/>
        <v>238.09299999999999</v>
      </c>
      <c r="F43" s="14">
        <v>1264.99</v>
      </c>
      <c r="G43" s="13">
        <v>1497.35</v>
      </c>
    </row>
    <row r="44" spans="1:7" ht="22.5" customHeight="1" x14ac:dyDescent="0.2">
      <c r="A44" s="16">
        <v>2018</v>
      </c>
      <c r="B44" s="6" t="s">
        <v>50</v>
      </c>
      <c r="C44" s="11">
        <v>134.68199999999999</v>
      </c>
      <c r="D44" s="12">
        <v>103.411</v>
      </c>
      <c r="E44" s="13">
        <f t="shared" si="2"/>
        <v>238.09299999999999</v>
      </c>
      <c r="F44" s="14">
        <v>1264.99</v>
      </c>
      <c r="G44" s="13">
        <v>1497.35</v>
      </c>
    </row>
    <row r="45" spans="1:7" ht="22.5" customHeight="1" x14ac:dyDescent="0.2">
      <c r="A45" s="16">
        <v>2019</v>
      </c>
      <c r="B45" s="20" t="s">
        <v>51</v>
      </c>
      <c r="C45" s="17">
        <v>134.68199999999999</v>
      </c>
      <c r="D45" s="18">
        <v>103.411</v>
      </c>
      <c r="E45" s="19">
        <f t="shared" si="2"/>
        <v>238.09299999999999</v>
      </c>
      <c r="F45" s="11">
        <v>1264.99</v>
      </c>
      <c r="G45" s="13">
        <v>1497.35</v>
      </c>
    </row>
    <row r="46" spans="1:7" ht="22.5" customHeight="1" x14ac:dyDescent="0.2">
      <c r="A46" s="16">
        <v>2020</v>
      </c>
      <c r="B46" s="22" t="s">
        <v>52</v>
      </c>
      <c r="C46" s="24">
        <v>134.74</v>
      </c>
      <c r="D46" s="12">
        <v>103.46</v>
      </c>
      <c r="E46" s="13">
        <f t="shared" ref="E46:E47" si="3">SUM(C46:D46)</f>
        <v>238.2</v>
      </c>
      <c r="F46" s="23">
        <v>1264.99</v>
      </c>
      <c r="G46" s="13">
        <v>1497.35</v>
      </c>
    </row>
    <row r="47" spans="1:7" ht="22.5" customHeight="1" x14ac:dyDescent="0.2">
      <c r="A47" s="16">
        <v>2021</v>
      </c>
      <c r="B47" s="20" t="s">
        <v>53</v>
      </c>
      <c r="C47" s="24">
        <v>134.74</v>
      </c>
      <c r="D47" s="12">
        <v>103.46</v>
      </c>
      <c r="E47" s="13">
        <f t="shared" si="3"/>
        <v>238.2</v>
      </c>
      <c r="F47" s="11">
        <v>1264.99</v>
      </c>
      <c r="G47" s="13">
        <v>1497.35</v>
      </c>
    </row>
    <row r="48" spans="1:7" ht="22.5" customHeight="1" x14ac:dyDescent="0.2">
      <c r="A48" s="33">
        <v>2022</v>
      </c>
      <c r="B48" s="34" t="s">
        <v>54</v>
      </c>
      <c r="C48" s="24">
        <v>134.74</v>
      </c>
      <c r="D48" s="18">
        <v>103.46</v>
      </c>
      <c r="E48" s="19">
        <f t="shared" si="2"/>
        <v>238.2</v>
      </c>
      <c r="F48" s="17">
        <v>1264.99</v>
      </c>
      <c r="G48" s="19">
        <v>1497.35</v>
      </c>
    </row>
    <row r="49" spans="1:7" ht="22.5" customHeight="1" x14ac:dyDescent="0.2">
      <c r="A49" s="35">
        <v>2023</v>
      </c>
      <c r="B49" s="36" t="s">
        <v>55</v>
      </c>
      <c r="C49" s="21">
        <v>134.74</v>
      </c>
      <c r="D49" s="37">
        <v>103.46</v>
      </c>
      <c r="E49" s="38">
        <f t="shared" ref="E49" si="4">SUM(C49:D49)</f>
        <v>238.2</v>
      </c>
      <c r="F49" s="21">
        <v>1264.99</v>
      </c>
      <c r="G49" s="38">
        <v>1497.35</v>
      </c>
    </row>
    <row r="50" spans="1:7" ht="22.5" customHeight="1" x14ac:dyDescent="0.2"/>
    <row r="51" spans="1:7" ht="22.5" customHeight="1" x14ac:dyDescent="0.2"/>
    <row r="52" spans="1:7" ht="22.5" customHeight="1" x14ac:dyDescent="0.2"/>
    <row r="53" spans="1:7" ht="22.5" customHeight="1" x14ac:dyDescent="0.2"/>
  </sheetData>
  <mergeCells count="4">
    <mergeCell ref="A1:A2"/>
    <mergeCell ref="B1:B2"/>
    <mergeCell ref="C1:E1"/>
    <mergeCell ref="F1:G1"/>
  </mergeCells>
  <phoneticPr fontId="4"/>
  <pageMargins left="0.94488188976377963" right="0.55118110236220474" top="0.98425196850393704" bottom="0.98425196850393704" header="0.51181102362204722" footer="0.51181102362204722"/>
  <pageSetup paperSize="9" fitToHeight="0" orientation="portrait" horizontalDpi="300" verticalDpi="300" r:id="rId1"/>
  <headerFooter alignWithMargins="0">
    <oddHeader>&amp;L&amp;14 ２－５　新港特定公共下水道の概要&amp;R（各年度末現在）</oddHeader>
    <oddFooter>&amp;L資料　北海道の下水道（北海道建設部まちづくり局都市環境課）</oddFooter>
  </headerFooter>
</worksheet>
</file>

<file path=docProps/app.xml><?xml version="1.0" encoding="utf-8"?>
<Properties xmlns:vt="http://schemas.openxmlformats.org/officeDocument/2006/docPropsVTypes" xmlns="http://schemas.openxmlformats.org/officeDocument/2006/extended-properties">
  <DocSecurity>0</DocSecurity>
  <ScaleCrop>false</ScaleCrop>
  <HeadingPairs>
    <vt:vector baseType="variant" size="4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baseType="lpstr" size="3">
      <vt:lpstr>2-5 新港特定公共下水道の概要 (2)</vt:lpstr>
      <vt:lpstr>'2-5 新港特定公共下水道の概要 (2)'!Print_Area</vt:lpstr>
      <vt:lpstr>'2-5 新港特定公共下水道の概要 (2)'!Print_Titles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cp:lastPrinted>2025-02-26T02:48:31Z</cp:lastPrinted>
  <dcterms:created xsi:type="dcterms:W3CDTF">1998-06-23T00:01:20Z</dcterms:created>
  <dcterms:modified xsi:type="dcterms:W3CDTF">2025-02-26T02:49:26Z</dcterms:modified>
</cp:coreProperties>
</file>