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5F221CC4-CBB0-4043-9170-E14558980495}" revIDLastSave="0" xr10:uidLastSave="{00000000-0000-0000-0000-000000000000}"/>
  <bookViews>
    <workbookView tabRatio="602" xr2:uid="{00000000-000D-0000-FFFF-FFFF00000000}" windowHeight="14860" windowWidth="23260" xWindow="-110" yWindow="-110"/>
  </bookViews>
  <sheets>
    <sheet r:id="rId1" name="9  献血状況 実績" sheetId="20"/>
  </sheets>
  <definedNames>
    <definedName localSheetId="0" name="_xlnm.Print_Area">'9  献血状況 実績'!$A$1:$J$26</definedName>
    <definedName name="tblDOUTAIwk_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0" l="1"/>
  <c r="I23" i="20"/>
</calcChain>
</file>

<file path=xl/sharedStrings.xml><?xml version="1.0" encoding="utf-8"?>
<sst xmlns="http://schemas.openxmlformats.org/spreadsheetml/2006/main" count="36" uniqueCount="36">
  <si>
    <t>西暦</t>
    <rPh sb="0" eb="2">
      <t>セイレキ</t>
    </rPh>
    <phoneticPr fontId="2"/>
  </si>
  <si>
    <t>和暦</t>
    <rPh sb="0" eb="2">
      <t>ワレキ</t>
    </rPh>
    <phoneticPr fontId="3"/>
  </si>
  <si>
    <t>人　口</t>
    <rPh sb="0" eb="1">
      <t>ヒト</t>
    </rPh>
    <rPh sb="2" eb="3">
      <t>クチ</t>
    </rPh>
    <phoneticPr fontId="2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</si>
  <si>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2"/>
  </si>
  <si>
    <t>換　算</t>
    <rPh sb="0" eb="1">
      <t>カン</t>
    </rPh>
    <rPh sb="2" eb="3">
      <t>ザン</t>
    </rPh>
    <phoneticPr fontId="2"/>
  </si>
  <si>
    <t>献血車</t>
    <rPh sb="0" eb="2">
      <t>ケンケツ</t>
    </rPh>
    <rPh sb="2" eb="3">
      <t>シャ</t>
    </rPh>
    <phoneticPr fontId="2"/>
  </si>
  <si>
    <t>２００ｍｌ</t>
    <phoneticPr fontId="2"/>
  </si>
  <si>
    <t>４００ｍｌ</t>
    <phoneticPr fontId="2"/>
  </si>
  <si>
    <t>成分</t>
    <rPh sb="0" eb="2">
      <t>セイブン</t>
    </rPh>
    <phoneticPr fontId="2"/>
  </si>
  <si>
    <t>計</t>
    <rPh sb="0" eb="1">
      <t>ケイ</t>
    </rPh>
    <phoneticPr fontId="2"/>
  </si>
  <si>
    <r>
      <t>献血率</t>
    </r>
    <r>
      <rPr>
        <sz val="11"/>
        <rFont val="ＭＳ 明朝"/>
        <family val="1"/>
        <charset val="128"/>
      </rPr>
      <t xml:space="preserve"> </t>
    </r>
    <rPh sb="0" eb="2">
      <t>ケンケツ</t>
    </rPh>
    <rPh sb="2" eb="3">
      <t>リツ</t>
    </rPh>
    <phoneticPr fontId="2"/>
  </si>
  <si>
    <t>献血数</t>
    <rPh sb="0" eb="2">
      <t>ケンケツ</t>
    </rPh>
    <rPh sb="2" eb="3">
      <t>スウ</t>
    </rPh>
    <phoneticPr fontId="2"/>
  </si>
  <si>
    <t>運行数</t>
    <rPh sb="0" eb="2">
      <t>ウンコウ</t>
    </rPh>
    <rPh sb="2" eb="3">
      <t>スウ</t>
    </rPh>
    <phoneticPr fontId="2"/>
  </si>
  <si>
    <t>平成１４年度</t>
    <rPh sb="0" eb="2">
      <t>ｈ</t>
    </rPh>
    <rPh sb="4" eb="5">
      <t>ネン</t>
    </rPh>
    <rPh sb="5" eb="6">
      <t>ド</t>
    </rPh>
    <phoneticPr fontId="2"/>
  </si>
  <si>
    <t>平成１５年度</t>
    <rPh sb="0" eb="2">
      <t>ｈ</t>
    </rPh>
    <rPh sb="4" eb="5">
      <t>ネン</t>
    </rPh>
    <rPh sb="5" eb="6">
      <t>ド</t>
    </rPh>
    <phoneticPr fontId="2"/>
  </si>
  <si>
    <t>平成１６年度</t>
    <rPh sb="0" eb="2">
      <t>ｈ</t>
    </rPh>
    <rPh sb="4" eb="5">
      <t>ネン</t>
    </rPh>
    <rPh sb="5" eb="6">
      <t>ド</t>
    </rPh>
    <phoneticPr fontId="2"/>
  </si>
  <si>
    <t>平成１７年度</t>
    <rPh sb="0" eb="2">
      <t>ｈ</t>
    </rPh>
    <rPh sb="4" eb="5">
      <t>ネン</t>
    </rPh>
    <rPh sb="5" eb="6">
      <t>ド</t>
    </rPh>
    <phoneticPr fontId="2"/>
  </si>
  <si>
    <t>平成１８年度</t>
    <rPh sb="0" eb="2">
      <t>ｈ</t>
    </rPh>
    <rPh sb="4" eb="5">
      <t>ネン</t>
    </rPh>
    <rPh sb="5" eb="6">
      <t>ド</t>
    </rPh>
    <phoneticPr fontId="2"/>
  </si>
  <si>
    <t>平成１９年度</t>
    <rPh sb="0" eb="2">
      <t>ｈ</t>
    </rPh>
    <rPh sb="4" eb="5">
      <t>ネン</t>
    </rPh>
    <rPh sb="5" eb="6">
      <t>ド</t>
    </rPh>
    <phoneticPr fontId="2"/>
  </si>
  <si>
    <t>平成２０年度</t>
    <rPh sb="0" eb="2">
      <t>ｈ</t>
    </rPh>
    <rPh sb="4" eb="5">
      <t>ネン</t>
    </rPh>
    <rPh sb="5" eb="6">
      <t>ド</t>
    </rPh>
    <phoneticPr fontId="2"/>
  </si>
  <si>
    <t>平成２１年度</t>
    <rPh sb="0" eb="2">
      <t>ｈ</t>
    </rPh>
    <rPh sb="4" eb="5">
      <t>ネン</t>
    </rPh>
    <rPh sb="5" eb="6">
      <t>ド</t>
    </rPh>
    <phoneticPr fontId="2"/>
  </si>
  <si>
    <t>平成２２年度</t>
    <rPh sb="0" eb="2">
      <t>ｈ</t>
    </rPh>
    <rPh sb="4" eb="5">
      <t>ネン</t>
    </rPh>
    <rPh sb="5" eb="6">
      <t>ド</t>
    </rPh>
    <phoneticPr fontId="2"/>
  </si>
  <si>
    <t>平成２３年度</t>
    <rPh sb="0" eb="2">
      <t>ｈ</t>
    </rPh>
    <rPh sb="4" eb="5">
      <t>ネン</t>
    </rPh>
    <rPh sb="5" eb="6">
      <t>ド</t>
    </rPh>
    <phoneticPr fontId="2"/>
  </si>
  <si>
    <t>平成２４年度</t>
    <rPh sb="0" eb="2">
      <t>ｈ</t>
    </rPh>
    <rPh sb="4" eb="5">
      <t>ネン</t>
    </rPh>
    <rPh sb="5" eb="6">
      <t>ド</t>
    </rPh>
    <phoneticPr fontId="2"/>
  </si>
  <si>
    <t>平成２５年度</t>
    <rPh sb="0" eb="2">
      <t>ｈ</t>
    </rPh>
    <rPh sb="4" eb="5">
      <t>ネン</t>
    </rPh>
    <rPh sb="5" eb="6">
      <t>ド</t>
    </rPh>
    <phoneticPr fontId="2"/>
  </si>
  <si>
    <t>平成２６年度</t>
    <rPh sb="0" eb="2">
      <t>ｈ</t>
    </rPh>
    <rPh sb="4" eb="5">
      <t>ネン</t>
    </rPh>
    <rPh sb="5" eb="6">
      <t>ド</t>
    </rPh>
    <phoneticPr fontId="2"/>
  </si>
  <si>
    <t>平成２７年度</t>
    <rPh sb="0" eb="2">
      <t>ｈ</t>
    </rPh>
    <rPh sb="4" eb="5">
      <t>ネン</t>
    </rPh>
    <rPh sb="5" eb="6">
      <t>ド</t>
    </rPh>
    <phoneticPr fontId="2"/>
  </si>
  <si>
    <t>平成２８年度</t>
    <rPh sb="0" eb="2">
      <t>ｈ</t>
    </rPh>
    <rPh sb="4" eb="5">
      <t>ネン</t>
    </rPh>
    <rPh sb="5" eb="6">
      <t>ド</t>
    </rPh>
    <phoneticPr fontId="2"/>
  </si>
  <si>
    <t>平成２９年度</t>
    <rPh sb="0" eb="2">
      <t>ｈ</t>
    </rPh>
    <rPh sb="4" eb="5">
      <t>ネン</t>
    </rPh>
    <rPh sb="5" eb="6">
      <t>ド</t>
    </rPh>
    <phoneticPr fontId="2"/>
  </si>
  <si>
    <t>平成３０年度</t>
    <rPh sb="0" eb="2">
      <t>ｈ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</si>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</sst>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%"/>
    <numFmt numFmtId="178" formatCode="0.0_ "/>
    <numFmt numFmtId="179" formatCode="0.0&quot;%&quot;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6" fillId="0" borderId="0">
      <alignment vertical="center"/>
    </xf>
  </cellStyleXfs>
  <cellXfs count="57">
    <xf numFmtId="0" fontId="0" fillId="0" borderId="0" xfId="0"/>
    <xf numFmtId="38" fontId="0" fillId="0" borderId="4" xfId="1" applyFont="1" applyBorder="1" applyAlignment="1">
      <alignment vertical="center"/>
    </xf>
    <xf numFmtId="0" fontId="0" fillId="0" borderId="0" xfId="0" applyAlignment="1">
      <alignment shrinkToFit="1"/>
    </xf>
    <xf numFmtId="38" fontId="0" fillId="0" borderId="4" xfId="1" applyFont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38" fontId="0" fillId="0" borderId="13" xfId="1" applyFont="1" applyBorder="1" applyAlignment="1">
      <alignment horizontal="center" vertical="center"/>
    </xf>
    <xf numFmtId="38" fontId="0" fillId="0" borderId="13" xfId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4" xfId="2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8" fontId="0" fillId="0" borderId="5" xfId="0" applyNumberFormat="1" applyBorder="1" applyAlignment="1">
      <alignment vertical="center"/>
    </xf>
    <xf numFmtId="179" fontId="0" fillId="0" borderId="1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38" fontId="0" fillId="0" borderId="19" xfId="1" applyFont="1" applyBorder="1" applyAlignment="1">
      <alignment horizontal="center" vertical="center" shrinkToFit="1"/>
    </xf>
    <xf numFmtId="177" fontId="0" fillId="0" borderId="19" xfId="2" applyNumberFormat="1" applyFont="1" applyBorder="1" applyAlignment="1">
      <alignment horizontal="center" vertical="center" shrinkToFit="1"/>
    </xf>
    <xf numFmtId="38" fontId="0" fillId="0" borderId="19" xfId="1" applyFont="1" applyBorder="1" applyAlignment="1">
      <alignment vertical="center"/>
    </xf>
    <xf numFmtId="178" fontId="0" fillId="0" borderId="20" xfId="0" applyNumberFormat="1" applyBorder="1" applyAlignme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38" fontId="0" fillId="0" borderId="10" xfId="1" applyFont="1" applyBorder="1" applyAlignment="1">
      <alignment horizontal="center" vertical="center" shrinkToFit="1"/>
    </xf>
    <xf numFmtId="177" fontId="0" fillId="0" borderId="10" xfId="2" applyNumberFormat="1" applyFont="1" applyBorder="1" applyAlignment="1">
      <alignment horizontal="center" vertical="center" shrinkToFit="1"/>
    </xf>
    <xf numFmtId="178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38" fontId="0" fillId="0" borderId="23" xfId="1" applyFont="1" applyBorder="1" applyAlignment="1">
      <alignment horizontal="center" vertical="center" shrinkToFit="1"/>
    </xf>
    <xf numFmtId="177" fontId="0" fillId="0" borderId="23" xfId="2" applyNumberFormat="1" applyFont="1" applyBorder="1" applyAlignment="1">
      <alignment horizontal="center" vertical="center" shrinkToFit="1"/>
    </xf>
    <xf numFmtId="178" fontId="0" fillId="0" borderId="24" xfId="0" applyNumberFormat="1" applyBorder="1" applyAlignment="1">
      <alignment vertical="center"/>
    </xf>
    <xf numFmtId="0" fontId="7" fillId="0" borderId="18" xfId="0" applyFont="1" applyBorder="1" applyAlignment="1">
      <alignment horizontal="center" vertical="center" shrinkToFit="1"/>
    </xf>
    <xf numFmtId="0" fontId="0" fillId="0" borderId="24" xfId="0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38" fontId="0" fillId="0" borderId="11" xfId="1" applyFont="1" applyBorder="1" applyAlignment="1">
      <alignment horizontal="center" vertical="center"/>
    </xf>
    <xf numFmtId="38" fontId="0" fillId="0" borderId="1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vertical="center" shrinkToFit="1"/>
    </xf>
  </cellXfs>
  <cellStyles count="6">
    <cellStyle name="パーセント" xfId="2" builtinId="5"/>
    <cellStyle name="桁区切り" xfId="1" builtinId="6"/>
    <cellStyle name="桁区切り 2" xfId="4" xr:uid="{2A06A959-3457-4E8D-A684-E781159F58EF}"/>
    <cellStyle name="標準" xfId="0" builtinId="0"/>
    <cellStyle name="標準 2" xfId="3" xr:uid="{CF3E703D-E352-4E4E-ADE7-E69D07CC3F22}"/>
    <cellStyle name="標準 5" xfId="5" xr:uid="{603F0E97-380B-4C24-A585-F1FC37215ED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8B760-E7E8-47B8-A64E-82841A0FDCA7}">
  <sheetPr>
    <tabColor theme="0"/>
  </sheetPr>
  <dimension ref="A1:J37"/>
  <sheetViews>
    <sheetView tabSelected="1" view="pageBreakPreview" zoomScale="89" zoomScaleNormal="100" zoomScaleSheetLayoutView="89" workbookViewId="0">
      <selection activeCell="J26" sqref="J26"/>
    </sheetView>
  </sheetViews>
  <sheetFormatPr defaultRowHeight="13" x14ac:dyDescent="0.2"/>
  <cols>
    <col min="1" max="2" width="10.26953125" customWidth="1"/>
    <col min="3" max="3" width="10.08984375" customWidth="1"/>
    <col min="4" max="8" width="10.36328125" customWidth="1"/>
    <col min="9" max="9" width="10" customWidth="1"/>
  </cols>
  <sheetData>
    <row r="1" spans="1:10" ht="23.15" customHeight="1" x14ac:dyDescent="0.2">
      <c r="A1" s="49" t="s">
        <v>0</v>
      </c>
      <c r="B1" s="51" t="s">
        <v>1</v>
      </c>
      <c r="C1" s="53" t="s">
        <v>2</v>
      </c>
      <c r="D1" s="55" t="s">
        <v>3</v>
      </c>
      <c r="E1" s="55"/>
      <c r="F1" s="55"/>
      <c r="G1" s="55"/>
      <c r="H1" s="55"/>
      <c r="I1" s="13" t="s">
        <v>4</v>
      </c>
      <c r="J1" s="14" t="s">
        <v>5</v>
      </c>
    </row>
    <row r="2" spans="1:10" ht="23.15" customHeight="1" x14ac:dyDescent="0.2">
      <c r="A2" s="50"/>
      <c r="B2" s="52"/>
      <c r="C2" s="54"/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15" t="s">
        <v>11</v>
      </c>
      <c r="J2" s="16" t="s">
        <v>12</v>
      </c>
    </row>
    <row r="3" spans="1:10" ht="23.15" customHeight="1" x14ac:dyDescent="0.2">
      <c r="A3" s="28">
        <v>2002</v>
      </c>
      <c r="B3" s="12" t="s">
        <v>13</v>
      </c>
      <c r="C3" s="9">
        <v>55526</v>
      </c>
      <c r="D3" s="23">
        <v>458</v>
      </c>
      <c r="E3" s="5">
        <v>1007</v>
      </c>
      <c r="F3" s="23">
        <v>0</v>
      </c>
      <c r="G3" s="5">
        <v>1465</v>
      </c>
      <c r="H3" s="20">
        <v>2.6</v>
      </c>
      <c r="I3" s="6">
        <v>2472</v>
      </c>
      <c r="J3" s="7">
        <v>21</v>
      </c>
    </row>
    <row r="4" spans="1:10" ht="23.15" customHeight="1" x14ac:dyDescent="0.2">
      <c r="A4" s="28">
        <v>2003</v>
      </c>
      <c r="B4" s="12" t="s">
        <v>14</v>
      </c>
      <c r="C4" s="10">
        <v>55910</v>
      </c>
      <c r="D4" s="24">
        <v>491</v>
      </c>
      <c r="E4" s="3">
        <v>951</v>
      </c>
      <c r="F4" s="24">
        <v>0</v>
      </c>
      <c r="G4" s="3">
        <v>1442</v>
      </c>
      <c r="H4" s="21">
        <v>2.6</v>
      </c>
      <c r="I4" s="1">
        <v>2393</v>
      </c>
      <c r="J4" s="4">
        <v>22.5</v>
      </c>
    </row>
    <row r="5" spans="1:10" ht="23.15" customHeight="1" x14ac:dyDescent="0.2">
      <c r="A5" s="28">
        <v>2004</v>
      </c>
      <c r="B5" s="12" t="s">
        <v>15</v>
      </c>
      <c r="C5" s="10">
        <v>56034</v>
      </c>
      <c r="D5" s="18">
        <v>420</v>
      </c>
      <c r="E5" s="11">
        <v>873</v>
      </c>
      <c r="F5" s="18">
        <v>0</v>
      </c>
      <c r="G5" s="11">
        <v>1293</v>
      </c>
      <c r="H5" s="22">
        <v>2.2999999999999998</v>
      </c>
      <c r="I5" s="1">
        <v>2166</v>
      </c>
      <c r="J5" s="4">
        <v>22.5</v>
      </c>
    </row>
    <row r="6" spans="1:10" ht="23.15" customHeight="1" x14ac:dyDescent="0.2">
      <c r="A6" s="28">
        <v>2005</v>
      </c>
      <c r="B6" s="12" t="s">
        <v>16</v>
      </c>
      <c r="C6" s="10">
        <v>61176</v>
      </c>
      <c r="D6" s="18">
        <v>362</v>
      </c>
      <c r="E6" s="11">
        <v>995</v>
      </c>
      <c r="F6" s="18">
        <v>0</v>
      </c>
      <c r="G6" s="11">
        <v>1357</v>
      </c>
      <c r="H6" s="22">
        <v>2.2000000000000002</v>
      </c>
      <c r="I6" s="1">
        <v>2352</v>
      </c>
      <c r="J6" s="4">
        <v>27</v>
      </c>
    </row>
    <row r="7" spans="1:10" ht="23.15" customHeight="1" x14ac:dyDescent="0.2">
      <c r="A7" s="28">
        <v>2006</v>
      </c>
      <c r="B7" s="12" t="s">
        <v>17</v>
      </c>
      <c r="C7" s="10"/>
      <c r="D7" s="18"/>
      <c r="E7" s="11"/>
      <c r="F7" s="18"/>
      <c r="G7" s="11"/>
      <c r="H7" s="18"/>
      <c r="I7" s="1"/>
      <c r="J7" s="4"/>
    </row>
    <row r="8" spans="1:10" ht="23.15" customHeight="1" x14ac:dyDescent="0.2">
      <c r="A8" s="28">
        <v>2007</v>
      </c>
      <c r="B8" s="12" t="s">
        <v>18</v>
      </c>
      <c r="C8" s="10"/>
      <c r="D8" s="18"/>
      <c r="E8" s="11"/>
      <c r="F8" s="18"/>
      <c r="G8" s="11"/>
      <c r="H8" s="18"/>
      <c r="I8" s="1"/>
      <c r="J8" s="4"/>
    </row>
    <row r="9" spans="1:10" ht="23.15" customHeight="1" x14ac:dyDescent="0.2">
      <c r="A9" s="28">
        <v>2008</v>
      </c>
      <c r="B9" s="12" t="s">
        <v>19</v>
      </c>
      <c r="C9" s="10"/>
      <c r="D9" s="18"/>
      <c r="E9" s="11"/>
      <c r="F9" s="18"/>
      <c r="G9" s="11"/>
      <c r="H9" s="18"/>
      <c r="I9" s="1"/>
      <c r="J9" s="4"/>
    </row>
    <row r="10" spans="1:10" ht="23.15" customHeight="1" x14ac:dyDescent="0.2">
      <c r="A10" s="28">
        <v>2009</v>
      </c>
      <c r="B10" s="12" t="s">
        <v>20</v>
      </c>
      <c r="C10" s="10"/>
      <c r="D10" s="18"/>
      <c r="E10" s="11"/>
      <c r="F10" s="18"/>
      <c r="G10" s="11"/>
      <c r="H10" s="18"/>
      <c r="I10" s="1"/>
      <c r="J10" s="4"/>
    </row>
    <row r="11" spans="1:10" ht="23.15" customHeight="1" x14ac:dyDescent="0.2">
      <c r="A11" s="28">
        <v>2010</v>
      </c>
      <c r="B11" s="12" t="s">
        <v>21</v>
      </c>
      <c r="C11" s="10"/>
      <c r="D11" s="18"/>
      <c r="E11" s="11"/>
      <c r="F11" s="18"/>
      <c r="G11" s="11"/>
      <c r="H11" s="17"/>
      <c r="I11" s="1"/>
      <c r="J11" s="4"/>
    </row>
    <row r="12" spans="1:10" ht="23.15" customHeight="1" x14ac:dyDescent="0.2">
      <c r="A12" s="28">
        <v>2011</v>
      </c>
      <c r="B12" s="12" t="s">
        <v>22</v>
      </c>
      <c r="C12" s="10"/>
      <c r="D12" s="18"/>
      <c r="E12" s="11"/>
      <c r="F12" s="18"/>
      <c r="G12" s="11"/>
      <c r="H12" s="17"/>
      <c r="I12" s="1"/>
      <c r="J12" s="4"/>
    </row>
    <row r="13" spans="1:10" ht="23.15" customHeight="1" x14ac:dyDescent="0.2">
      <c r="A13" s="28">
        <v>2012</v>
      </c>
      <c r="B13" s="12" t="s">
        <v>23</v>
      </c>
      <c r="C13" s="10"/>
      <c r="D13" s="18"/>
      <c r="E13" s="11"/>
      <c r="F13" s="18"/>
      <c r="G13" s="11"/>
      <c r="H13" s="17"/>
      <c r="I13" s="1"/>
      <c r="J13" s="4"/>
    </row>
    <row r="14" spans="1:10" ht="23.15" customHeight="1" x14ac:dyDescent="0.2">
      <c r="A14" s="28">
        <v>2013</v>
      </c>
      <c r="B14" s="12" t="s">
        <v>24</v>
      </c>
      <c r="C14" s="10"/>
      <c r="D14" s="18"/>
      <c r="E14" s="11"/>
      <c r="F14" s="18"/>
      <c r="G14" s="11"/>
      <c r="H14" s="17"/>
      <c r="I14" s="1"/>
      <c r="J14" s="4"/>
    </row>
    <row r="15" spans="1:10" ht="23.15" customHeight="1" x14ac:dyDescent="0.2">
      <c r="A15" s="28">
        <v>2014</v>
      </c>
      <c r="B15" s="12" t="s">
        <v>25</v>
      </c>
      <c r="C15" s="10"/>
      <c r="D15" s="18"/>
      <c r="E15" s="11"/>
      <c r="F15" s="18"/>
      <c r="G15" s="11"/>
      <c r="H15" s="17"/>
      <c r="I15" s="1"/>
      <c r="J15" s="4"/>
    </row>
    <row r="16" spans="1:10" ht="23.15" customHeight="1" x14ac:dyDescent="0.2">
      <c r="A16" s="28">
        <v>2015</v>
      </c>
      <c r="B16" s="12" t="s">
        <v>26</v>
      </c>
      <c r="C16" s="10">
        <v>59362</v>
      </c>
      <c r="D16" s="18">
        <v>5</v>
      </c>
      <c r="E16" s="11">
        <v>1198</v>
      </c>
      <c r="F16" s="18">
        <v>0</v>
      </c>
      <c r="G16" s="11">
        <v>1203</v>
      </c>
      <c r="H16" s="17">
        <v>0.02</v>
      </c>
      <c r="I16" s="1">
        <v>2401</v>
      </c>
      <c r="J16" s="19">
        <v>32</v>
      </c>
    </row>
    <row r="17" spans="1:10" ht="23.15" customHeight="1" x14ac:dyDescent="0.2">
      <c r="A17" s="28">
        <v>2016</v>
      </c>
      <c r="B17" s="12" t="s">
        <v>27</v>
      </c>
      <c r="C17" s="10">
        <v>59202</v>
      </c>
      <c r="D17" s="18">
        <v>10</v>
      </c>
      <c r="E17" s="11">
        <v>1162</v>
      </c>
      <c r="F17" s="18">
        <v>0</v>
      </c>
      <c r="G17" s="11">
        <v>1172</v>
      </c>
      <c r="H17" s="17">
        <v>0.02</v>
      </c>
      <c r="I17" s="1">
        <v>2334</v>
      </c>
      <c r="J17" s="19">
        <v>29.5</v>
      </c>
    </row>
    <row r="18" spans="1:10" ht="23.15" customHeight="1" x14ac:dyDescent="0.2">
      <c r="A18" s="28">
        <v>2017</v>
      </c>
      <c r="B18" s="12" t="s">
        <v>28</v>
      </c>
      <c r="C18" s="10">
        <v>58950</v>
      </c>
      <c r="D18" s="18">
        <v>16</v>
      </c>
      <c r="E18" s="11">
        <v>1156</v>
      </c>
      <c r="F18" s="18">
        <v>0</v>
      </c>
      <c r="G18" s="11">
        <f>SUM(D18:F18)</f>
        <v>1172</v>
      </c>
      <c r="H18" s="17">
        <v>0.02</v>
      </c>
      <c r="I18" s="1">
        <v>2328</v>
      </c>
      <c r="J18" s="19">
        <v>28</v>
      </c>
    </row>
    <row r="19" spans="1:10" ht="22.5" customHeight="1" x14ac:dyDescent="0.2">
      <c r="A19" s="28">
        <v>2018</v>
      </c>
      <c r="B19" s="12" t="s">
        <v>29</v>
      </c>
      <c r="C19" s="10">
        <v>58502</v>
      </c>
      <c r="D19" s="18">
        <v>10</v>
      </c>
      <c r="E19" s="11">
        <v>1120</v>
      </c>
      <c r="F19" s="18">
        <v>0</v>
      </c>
      <c r="G19" s="11">
        <v>1130</v>
      </c>
      <c r="H19" s="17">
        <v>1.9E-2</v>
      </c>
      <c r="I19" s="1">
        <v>2250</v>
      </c>
      <c r="J19" s="19">
        <v>27.5</v>
      </c>
    </row>
    <row r="20" spans="1:10" ht="22.5" customHeight="1" x14ac:dyDescent="0.2">
      <c r="A20" s="28">
        <v>2019</v>
      </c>
      <c r="B20" s="12" t="s">
        <v>30</v>
      </c>
      <c r="C20" s="25">
        <v>58345</v>
      </c>
      <c r="D20" s="26">
        <v>37</v>
      </c>
      <c r="E20" s="11">
        <v>1281</v>
      </c>
      <c r="F20" s="18">
        <v>0</v>
      </c>
      <c r="G20" s="11">
        <v>1318</v>
      </c>
      <c r="H20" s="17">
        <v>2.3E-2</v>
      </c>
      <c r="I20" s="1">
        <v>2599</v>
      </c>
      <c r="J20" s="19">
        <v>28.5</v>
      </c>
    </row>
    <row r="21" spans="1:10" ht="22.5" customHeight="1" x14ac:dyDescent="0.2">
      <c r="A21" s="33">
        <v>2020</v>
      </c>
      <c r="B21" s="34" t="s">
        <v>31</v>
      </c>
      <c r="C21" s="10">
        <v>58288</v>
      </c>
      <c r="D21" s="18">
        <v>24</v>
      </c>
      <c r="E21" s="11">
        <v>1476</v>
      </c>
      <c r="F21" s="26">
        <v>0</v>
      </c>
      <c r="G21" s="29">
        <v>1500</v>
      </c>
      <c r="H21" s="30">
        <v>2.5999999999999999E-2</v>
      </c>
      <c r="I21" s="31">
        <v>2976</v>
      </c>
      <c r="J21" s="32">
        <v>31</v>
      </c>
    </row>
    <row r="22" spans="1:10" ht="22.5" customHeight="1" x14ac:dyDescent="0.2">
      <c r="A22" s="33">
        <v>2021</v>
      </c>
      <c r="B22" s="38" t="s">
        <v>32</v>
      </c>
      <c r="C22" s="10">
        <v>58282</v>
      </c>
      <c r="D22" s="18">
        <v>38</v>
      </c>
      <c r="E22" s="29">
        <v>1349</v>
      </c>
      <c r="F22" s="39">
        <v>0</v>
      </c>
      <c r="G22" s="40">
        <v>1387</v>
      </c>
      <c r="H22" s="41">
        <v>2.4E-2</v>
      </c>
      <c r="I22" s="1">
        <v>2736</v>
      </c>
      <c r="J22" s="42">
        <v>31.5</v>
      </c>
    </row>
    <row r="23" spans="1:10" ht="23.5" customHeight="1" x14ac:dyDescent="0.2">
      <c r="A23" s="43">
        <v>2022</v>
      </c>
      <c r="B23" s="44" t="s">
        <v>33</v>
      </c>
      <c r="C23" s="25">
        <v>58096</v>
      </c>
      <c r="D23" s="26">
        <v>42</v>
      </c>
      <c r="E23" s="40">
        <v>1208</v>
      </c>
      <c r="F23" s="39">
        <v>0</v>
      </c>
      <c r="G23" s="40">
        <v>1250</v>
      </c>
      <c r="H23" s="41">
        <v>2.1999999999999999E-2</v>
      </c>
      <c r="I23" s="31">
        <f>D23+E23*2</f>
        <v>2458</v>
      </c>
      <c r="J23" s="42">
        <v>28.5</v>
      </c>
    </row>
    <row r="24" spans="1:10" ht="23.5" customHeight="1" x14ac:dyDescent="0.2">
      <c r="A24" s="33">
        <v>2023</v>
      </c>
      <c r="B24" s="56" t="s">
        <v>34</v>
      </c>
      <c r="C24" s="10">
        <v>57645</v>
      </c>
      <c r="D24" s="18">
        <v>19</v>
      </c>
      <c r="E24" s="11">
        <v>1049</v>
      </c>
      <c r="F24" s="18">
        <v>0</v>
      </c>
      <c r="G24" s="11">
        <v>1068</v>
      </c>
      <c r="H24" s="17">
        <v>1.9E-2</v>
      </c>
      <c r="I24" s="1">
        <v>2117</v>
      </c>
      <c r="J24" s="19">
        <v>24.5</v>
      </c>
    </row>
    <row r="25" spans="1:10" ht="23.5" customHeight="1" x14ac:dyDescent="0.2">
      <c r="A25" s="45">
        <v>2024</v>
      </c>
      <c r="B25" s="46" t="s">
        <v>35</v>
      </c>
      <c r="C25" s="47">
        <v>57143</v>
      </c>
      <c r="D25" s="27">
        <v>27</v>
      </c>
      <c r="E25" s="35">
        <v>1006</v>
      </c>
      <c r="F25" s="27">
        <v>0</v>
      </c>
      <c r="G25" s="35">
        <v>1034</v>
      </c>
      <c r="H25" s="36">
        <v>1.7999999999999999E-2</v>
      </c>
      <c r="I25" s="48">
        <v>2039</v>
      </c>
      <c r="J25" s="37">
        <v>24</v>
      </c>
    </row>
    <row r="26" spans="1:10" ht="22.5" customHeight="1" x14ac:dyDescent="0.2">
      <c r="D26" s="2"/>
      <c r="E26" s="2"/>
      <c r="F26" s="2"/>
      <c r="G26" s="2"/>
      <c r="H26" s="2"/>
    </row>
    <row r="27" spans="1:10" ht="22.5" customHeight="1" x14ac:dyDescent="0.2">
      <c r="D27" s="2"/>
      <c r="E27" s="2"/>
      <c r="F27" s="2"/>
      <c r="G27" s="2"/>
      <c r="H27" s="2"/>
    </row>
    <row r="28" spans="1:10" ht="22.5" customHeight="1" x14ac:dyDescent="0.2">
      <c r="D28" s="2"/>
      <c r="E28" s="2"/>
      <c r="F28" s="2"/>
      <c r="G28" s="2"/>
      <c r="H28" s="2"/>
    </row>
    <row r="29" spans="1:10" ht="22.5" customHeight="1" x14ac:dyDescent="0.2">
      <c r="D29" s="2"/>
      <c r="E29" s="2"/>
      <c r="F29" s="2"/>
      <c r="G29" s="2"/>
      <c r="H29" s="2"/>
    </row>
    <row r="30" spans="1:10" ht="22.5" customHeight="1" x14ac:dyDescent="0.2">
      <c r="D30" s="2"/>
      <c r="E30" s="2"/>
      <c r="F30" s="2"/>
      <c r="G30" s="2"/>
      <c r="H30" s="2"/>
    </row>
    <row r="31" spans="1:10" x14ac:dyDescent="0.2">
      <c r="D31" s="2"/>
      <c r="E31" s="2"/>
      <c r="F31" s="2"/>
      <c r="G31" s="2"/>
      <c r="H31" s="2"/>
    </row>
    <row r="32" spans="1:10" x14ac:dyDescent="0.2">
      <c r="D32" s="2"/>
      <c r="E32" s="2"/>
      <c r="F32" s="2"/>
      <c r="G32" s="2"/>
      <c r="H32" s="2"/>
    </row>
    <row r="33" spans="4:8" x14ac:dyDescent="0.2">
      <c r="D33" s="2"/>
      <c r="E33" s="2"/>
      <c r="F33" s="2"/>
      <c r="G33" s="2"/>
      <c r="H33" s="2"/>
    </row>
    <row r="34" spans="4:8" x14ac:dyDescent="0.2">
      <c r="D34" s="2"/>
      <c r="E34" s="2"/>
      <c r="F34" s="2"/>
      <c r="G34" s="2"/>
      <c r="H34" s="2"/>
    </row>
    <row r="35" spans="4:8" x14ac:dyDescent="0.2">
      <c r="D35" s="2"/>
      <c r="E35" s="2"/>
      <c r="F35" s="2"/>
      <c r="G35" s="2"/>
      <c r="H35" s="2"/>
    </row>
    <row r="36" spans="4:8" x14ac:dyDescent="0.2">
      <c r="D36" s="2"/>
      <c r="E36" s="2"/>
      <c r="F36" s="2"/>
      <c r="G36" s="2"/>
      <c r="H36" s="2"/>
    </row>
    <row r="37" spans="4:8" x14ac:dyDescent="0.2">
      <c r="D37" s="2"/>
      <c r="E37" s="2"/>
      <c r="F37" s="2"/>
      <c r="G37" s="2"/>
      <c r="H37" s="2"/>
    </row>
  </sheetData>
  <mergeCells count="4">
    <mergeCell ref="A1:A2"/>
    <mergeCell ref="B1:B2"/>
    <mergeCell ref="C1:C2"/>
    <mergeCell ref="D1:H1"/>
  </mergeCells>
  <phoneticPr fontId="3"/>
  <pageMargins left="0.47244094488188981" right="0.51181102362204722" top="1.0629921259842521" bottom="0.98425196850393704" header="0.51181102362204722" footer="0.51181102362204722"/>
  <pageSetup paperSize="9" scale="91" orientation="portrait" horizontalDpi="300" verticalDpi="300" r:id="rId1"/>
  <headerFooter alignWithMargins="0">
    <oddHeader>&amp;L&amp;16 ９　献血状況　実績&amp;R
単位：人、台</oddHeader>
    <oddFooter>&amp;L（注）人口：１２月末現在住民基本台帳による。
献血率：献血実績計/人口
換算献血数：２００ｍｌ＋４００ｍｌ＊２＋成分&amp;R資料　北海道赤十字血液センター　提供資料
福祉総務課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EE721-237A-4B95-ACCC-E66B42ED894C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2.xml><?xml version="1.0" encoding="utf-8"?>
<ds:datastoreItem xmlns:ds="http://schemas.openxmlformats.org/officeDocument/2006/customXml" ds:itemID="{9D70F94F-167F-45A4-B306-BC378F5A0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BECF76-9A46-460F-BFFE-B4E81EE82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9  献血状況 実績</vt:lpstr>
      <vt:lpstr>'9  献血状況 実績'!Print_Area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2026-01-20T04:30:01Z</cp:lastPrinted>
  <dcterms:created xsi:type="dcterms:W3CDTF">1998-06-29T02:15:18Z</dcterms:created>
  <dcterms:modified xsi:type="dcterms:W3CDTF">2026-01-20T04:30:12Z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