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/>
  <xr:revisionPtr xr6:coauthVersionLast="47" xr6:coauthVersionMax="47" documentId="13_ncr:1_{3AA3F26F-1CD2-4938-A9C5-3204EA7EBA4D}" revIDLastSave="0" xr10:uidLastSave="{00000000-0000-0000-0000-000000000000}"/>
  <bookViews>
    <workbookView tabRatio="665" xr2:uid="{00000000-000D-0000-FFFF-FFFF00000000}" windowHeight="14860" windowWidth="23260" xWindow="-110" yWindow="-110"/>
  </bookViews>
  <sheets>
    <sheet r:id="rId1" name="1-1 学校概況" sheetId="7"/>
  </sheets>
  <definedNames>
    <definedName hidden="1" localSheetId="0" name="_xlnm._FilterDatabase">'1-1 学校概況'!$A$7:$G$21</definedName>
    <definedName localSheetId="0" name="_xlnm.Print_Area">'1-1 学校概況'!$A$1:$G$55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7" l="1"/>
  <c r="G49" i="7"/>
  <c r="E49" i="7"/>
  <c r="E44" i="7"/>
  <c r="G55" i="7" l="1"/>
  <c r="G21" i="7"/>
  <c r="F21" i="7"/>
  <c r="E21" i="7"/>
  <c r="F34" i="7" l="1"/>
  <c r="G34" i="7"/>
  <c r="E34" i="7"/>
  <c r="F55" i="7" l="1"/>
  <c r="E55" i="7"/>
  <c r="F44" i="7"/>
  <c r="G44" i="7"/>
</calcChain>
</file>

<file path=xl/sharedStrings.xml><?xml version="1.0" encoding="utf-8"?>
<sst xmlns="http://schemas.openxmlformats.org/spreadsheetml/2006/main" count="173" uniqueCount="121">
  <si>
    <t>幼稚園</t>
    <rPh sb="0" eb="3">
      <t>ヨウチエン</t>
    </rPh>
    <phoneticPr fontId="2"/>
  </si>
  <si>
    <t>　　　　令和２年５月１日現在</t>
    <rPh sb="12" eb="14">
      <t>ゲンザイ</t>
    </rPh>
    <phoneticPr fontId="2"/>
  </si>
  <si>
    <t>園名</t>
    <rPh sb="0" eb="1">
      <t>エン</t>
    </rPh>
    <rPh sb="1" eb="2">
      <t>メイ</t>
    </rPh>
    <phoneticPr fontId="2"/>
  </si>
  <si>
    <t>所在地</t>
    <rPh sb="0" eb="3">
      <t>ショザイチ</t>
    </rPh>
    <phoneticPr fontId="2"/>
  </si>
  <si>
    <t>設置者別</t>
    <rPh sb="0" eb="3">
      <t>セッチシャ</t>
    </rPh>
    <rPh sb="3" eb="4">
      <t>ベツ</t>
    </rPh>
    <phoneticPr fontId="2"/>
  </si>
  <si>
    <t>電話</t>
    <rPh sb="0" eb="2">
      <t>デンワ</t>
    </rPh>
    <phoneticPr fontId="2"/>
  </si>
  <si>
    <t>学級数</t>
    <rPh sb="0" eb="3">
      <t>ガッキュウスウ</t>
    </rPh>
    <phoneticPr fontId="2"/>
  </si>
  <si>
    <t>教員数</t>
    <rPh sb="0" eb="3">
      <t>キョウインスウ</t>
    </rPh>
    <phoneticPr fontId="2"/>
  </si>
  <si>
    <t>認可定員</t>
    <rPh sb="0" eb="2">
      <t>ニンカ</t>
    </rPh>
    <rPh sb="2" eb="4">
      <t>テイイン</t>
    </rPh>
    <phoneticPr fontId="2"/>
  </si>
  <si>
    <t>花川マリア幼稚園</t>
    <rPh sb="0" eb="2">
      <t>ハナカワ</t>
    </rPh>
    <rPh sb="5" eb="8">
      <t>ヨウチエン</t>
    </rPh>
    <phoneticPr fontId="3"/>
  </si>
  <si>
    <t>花川北２条２丁目２０２</t>
    <rPh sb="0" eb="2">
      <t>ハナカワ</t>
    </rPh>
    <rPh sb="2" eb="3">
      <t>キタ</t>
    </rPh>
    <rPh sb="4" eb="5">
      <t>ジョウ</t>
    </rPh>
    <rPh sb="6" eb="8">
      <t>チョウメ</t>
    </rPh>
    <phoneticPr fontId="2"/>
  </si>
  <si>
    <t>学校法人</t>
    <rPh sb="0" eb="2">
      <t>ガッコウ</t>
    </rPh>
    <rPh sb="2" eb="4">
      <t>ホウジン</t>
    </rPh>
    <phoneticPr fontId="2"/>
  </si>
  <si>
    <t>74-6687</t>
    <phoneticPr fontId="2"/>
  </si>
  <si>
    <t>廃止</t>
    <rPh sb="0" eb="2">
      <t>ハイシ</t>
    </rPh>
    <phoneticPr fontId="2"/>
  </si>
  <si>
    <t>総数</t>
    <rPh sb="0" eb="2">
      <t>ソウスウ</t>
    </rPh>
    <phoneticPr fontId="2"/>
  </si>
  <si>
    <t>1園</t>
    <rPh sb="1" eb="2">
      <t>エン</t>
    </rPh>
    <phoneticPr fontId="2"/>
  </si>
  <si>
    <t>認定こども園</t>
    <phoneticPr fontId="3"/>
  </si>
  <si>
    <t>花川マリア認定こども園</t>
    <rPh sb="0" eb="2">
      <t>ハナカワ</t>
    </rPh>
    <rPh sb="5" eb="7">
      <t>ニンテイ</t>
    </rPh>
    <rPh sb="10" eb="11">
      <t>エン</t>
    </rPh>
    <phoneticPr fontId="2"/>
  </si>
  <si>
    <t>花川南４条５丁目１９番地２</t>
    <rPh sb="10" eb="12">
      <t>バンチ</t>
    </rPh>
    <phoneticPr fontId="2"/>
  </si>
  <si>
    <t>認定こども園花川わかば幼稚園</t>
    <rPh sb="0" eb="2">
      <t>ニンテイ</t>
    </rPh>
    <rPh sb="5" eb="6">
      <t>エン</t>
    </rPh>
    <rPh sb="6" eb="8">
      <t>ハナカワ</t>
    </rPh>
    <rPh sb="11" eb="14">
      <t>ヨウチエン</t>
    </rPh>
    <phoneticPr fontId="3"/>
  </si>
  <si>
    <t>花川北２条５丁目６５番地１</t>
    <rPh sb="0" eb="2">
      <t>ハナカワ</t>
    </rPh>
    <rPh sb="2" eb="3">
      <t>キタ</t>
    </rPh>
    <rPh sb="4" eb="5">
      <t>ジョウ</t>
    </rPh>
    <rPh sb="6" eb="8">
      <t>チョウメ</t>
    </rPh>
    <rPh sb="10" eb="12">
      <t>バンチ</t>
    </rPh>
    <phoneticPr fontId="2"/>
  </si>
  <si>
    <t>74-6311</t>
    <phoneticPr fontId="2"/>
  </si>
  <si>
    <t>友愛認定こども園</t>
    <rPh sb="0" eb="2">
      <t>ユウアイ</t>
    </rPh>
    <rPh sb="2" eb="4">
      <t>ニンテイ</t>
    </rPh>
    <rPh sb="7" eb="8">
      <t>エン</t>
    </rPh>
    <phoneticPr fontId="2"/>
  </si>
  <si>
    <t>花川南８条３丁目１５３番地３</t>
    <rPh sb="0" eb="3">
      <t>ｍ</t>
    </rPh>
    <rPh sb="4" eb="5">
      <t>ジョウ</t>
    </rPh>
    <rPh sb="6" eb="8">
      <t>チョウメ</t>
    </rPh>
    <rPh sb="11" eb="13">
      <t>バンチ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</si>
  <si>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</si>
  <si>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73-6686</t>
  </si>
  <si>
    <t>花川北陽認定こども園</t>
    <rPh sb="0" eb="2">
      <t>ハナカワ</t>
    </rPh>
    <rPh sb="2" eb="4">
      <t>ホクヨウ</t>
    </rPh>
    <rPh sb="4" eb="6">
      <t>ニンテイ</t>
    </rPh>
    <rPh sb="9" eb="10">
      <t>エン</t>
    </rPh>
    <phoneticPr fontId="3"/>
  </si>
  <si>
    <t>花川北４条３丁目５番地</t>
    <rPh sb="0" eb="2">
      <t>ハナカワ</t>
    </rPh>
    <rPh sb="2" eb="3">
      <t>キタ</t>
    </rPh>
    <rPh sb="4" eb="5">
      <t>ジョウ</t>
    </rPh>
    <rPh sb="6" eb="8">
      <t>チョウメ</t>
    </rPh>
    <rPh sb="9" eb="11">
      <t>バンチ</t>
    </rPh>
    <phoneticPr fontId="2"/>
  </si>
  <si>
    <t>74-6100</t>
    <phoneticPr fontId="2"/>
  </si>
  <si>
    <t>認定こども園・ひかりのこ　いしかり</t>
  </si>
  <si>
    <t>花川南４条３丁目２番地</t>
    <phoneticPr fontId="2"/>
  </si>
  <si>
    <t>73-0773</t>
    <phoneticPr fontId="2"/>
  </si>
  <si>
    <t>まきば認定こども園</t>
    <phoneticPr fontId="2"/>
  </si>
  <si>
    <t>樽川６条２丁目６００番地</t>
    <rPh sb="10" eb="12">
      <t>バンチ</t>
    </rPh>
    <phoneticPr fontId="2"/>
  </si>
  <si>
    <t>72-0050</t>
    <phoneticPr fontId="2"/>
  </si>
  <si>
    <t>認定こども園ミナクル幼稚園</t>
    <rPh sb="10" eb="13">
      <t>ヨウチエン</t>
    </rPh>
    <phoneticPr fontId="3"/>
  </si>
  <si>
    <t>花川南３条５丁目３番地</t>
    <rPh sb="0" eb="2">
      <t>ハナカワ</t>
    </rPh>
    <rPh sb="2" eb="3">
      <t>ミナミ</t>
    </rPh>
    <rPh sb="4" eb="5">
      <t>ジョウ</t>
    </rPh>
    <rPh sb="6" eb="8">
      <t>チョウメ</t>
    </rPh>
    <rPh sb="9" eb="11">
      <t>バンチ</t>
    </rPh>
    <phoneticPr fontId="2"/>
  </si>
  <si>
    <t>73-4939</t>
    <phoneticPr fontId="2"/>
  </si>
  <si>
    <t>認定こども園くるみ保育園</t>
    <phoneticPr fontId="2"/>
  </si>
  <si>
    <t>八幡１丁目４３３番地１４</t>
    <phoneticPr fontId="2"/>
  </si>
  <si>
    <t>66-4500</t>
    <phoneticPr fontId="2"/>
  </si>
  <si>
    <t>えるむ認定こども園</t>
    <rPh sb="3" eb="5">
      <t>ニンテイ</t>
    </rPh>
    <rPh sb="8" eb="9">
      <t>エン</t>
    </rPh>
    <phoneticPr fontId="3"/>
  </si>
  <si>
    <t>花川北２条５丁目６３番地</t>
    <rPh sb="0" eb="2">
      <t>ハナカワ</t>
    </rPh>
    <rPh sb="2" eb="3">
      <t>キタ</t>
    </rPh>
    <rPh sb="4" eb="5">
      <t>ジョウ</t>
    </rPh>
    <rPh sb="6" eb="8">
      <t>チョウメ</t>
    </rPh>
    <rPh sb="10" eb="12">
      <t>バンチ</t>
    </rPh>
    <phoneticPr fontId="3"/>
  </si>
  <si>
    <t>74-0696</t>
    <phoneticPr fontId="2"/>
  </si>
  <si>
    <t>えるむの森認定こども園</t>
    <rPh sb="4" eb="5">
      <t>モリ</t>
    </rPh>
    <rPh sb="5" eb="7">
      <t>ニンテイ</t>
    </rPh>
    <rPh sb="10" eb="11">
      <t>エン</t>
    </rPh>
    <phoneticPr fontId="3"/>
  </si>
  <si>
    <t>花川東９３番地５</t>
    <rPh sb="0" eb="2">
      <t>ハナカワ</t>
    </rPh>
    <rPh sb="2" eb="3">
      <t>ヒガシ</t>
    </rPh>
    <rPh sb="5" eb="7">
      <t>バンチ</t>
    </rPh>
    <phoneticPr fontId="3"/>
  </si>
  <si>
    <t>75-5522</t>
    <phoneticPr fontId="2"/>
  </si>
  <si>
    <t>花川南認定こども園</t>
    <phoneticPr fontId="2"/>
  </si>
  <si>
    <t>花川南９条４丁目８３番地４</t>
  </si>
  <si>
    <t>73-8686</t>
    <phoneticPr fontId="2"/>
  </si>
  <si>
    <t>石狩仲よし認定こども園</t>
    <rPh sb="0" eb="2">
      <t>イシカリ</t>
    </rPh>
    <rPh sb="2" eb="3">
      <t>ナカ</t>
    </rPh>
    <rPh sb="5" eb="7">
      <t>ニンテイ</t>
    </rPh>
    <rPh sb="10" eb="11">
      <t>エン</t>
    </rPh>
    <phoneticPr fontId="2"/>
  </si>
  <si>
    <t>花川北４条３丁目５番地５</t>
    <rPh sb="0" eb="2">
      <t>ハナカワ</t>
    </rPh>
    <rPh sb="2" eb="3">
      <t>キタ</t>
    </rPh>
    <rPh sb="4" eb="5">
      <t>ジョウ</t>
    </rPh>
    <rPh sb="6" eb="8">
      <t>チョウメ</t>
    </rPh>
    <rPh sb="9" eb="11">
      <t>バンチ</t>
    </rPh>
    <phoneticPr fontId="2"/>
  </si>
  <si>
    <t>74-4388</t>
    <phoneticPr fontId="2"/>
  </si>
  <si>
    <t>緑苑台認定こども園</t>
    <rPh sb="0" eb="1">
      <t>ミドリ</t>
    </rPh>
    <rPh sb="1" eb="2">
      <t>ソノ</t>
    </rPh>
    <rPh sb="2" eb="3">
      <t>ダイ</t>
    </rPh>
    <rPh sb="3" eb="5">
      <t>ニンテイ</t>
    </rPh>
    <rPh sb="8" eb="9">
      <t>エン</t>
    </rPh>
    <phoneticPr fontId="2"/>
  </si>
  <si>
    <t>花川東１番地２１３７</t>
    <rPh sb="0" eb="1">
      <t>ハナ</t>
    </rPh>
    <rPh sb="1" eb="2">
      <t>カワ</t>
    </rPh>
    <rPh sb="2" eb="3">
      <t>ヒガシ</t>
    </rPh>
    <rPh sb="4" eb="6">
      <t>バンチ</t>
    </rPh>
    <phoneticPr fontId="2"/>
  </si>
  <si>
    <t>77-6600</t>
    <phoneticPr fontId="2"/>
  </si>
  <si>
    <t>13園</t>
    <rPh sb="2" eb="3">
      <t>エン</t>
    </rPh>
    <phoneticPr fontId="2"/>
  </si>
  <si>
    <t>小学校</t>
    <rPh sb="0" eb="3">
      <t>ショウガッコウ</t>
    </rPh>
    <phoneticPr fontId="2"/>
  </si>
  <si>
    <t>学校名</t>
    <rPh sb="0" eb="3">
      <t>ガッコウメイ</t>
    </rPh>
    <phoneticPr fontId="2"/>
  </si>
  <si>
    <t>所在地</t>
    <rPh sb="1" eb="2">
      <t>コウ</t>
    </rPh>
    <phoneticPr fontId="2"/>
  </si>
  <si>
    <t>児童数</t>
    <rPh sb="0" eb="3">
      <t>ジドウスウ</t>
    </rPh>
    <phoneticPr fontId="2"/>
  </si>
  <si>
    <t>石狩八幡</t>
    <rPh sb="0" eb="2">
      <t>イシカリ</t>
    </rPh>
    <rPh sb="2" eb="4">
      <t>ハチマン</t>
    </rPh>
    <phoneticPr fontId="2"/>
  </si>
  <si>
    <t>八幡４丁目１６７番地</t>
    <rPh sb="0" eb="2">
      <t>ハチマン</t>
    </rPh>
    <rPh sb="3" eb="5">
      <t>チョウメ</t>
    </rPh>
    <rPh sb="8" eb="10">
      <t>バンチ</t>
    </rPh>
    <phoneticPr fontId="2"/>
  </si>
  <si>
    <t>66-3009</t>
    <phoneticPr fontId="2"/>
  </si>
  <si>
    <t>花川</t>
    <rPh sb="0" eb="2">
      <t>ハナカワ</t>
    </rPh>
    <phoneticPr fontId="2"/>
  </si>
  <si>
    <t>花畔１条１丁目７番地</t>
    <rPh sb="0" eb="1">
      <t>ハナ</t>
    </rPh>
    <rPh sb="1" eb="2">
      <t>ハン</t>
    </rPh>
    <rPh sb="3" eb="4">
      <t>ジョウ</t>
    </rPh>
    <rPh sb="5" eb="7">
      <t>チョウメ</t>
    </rPh>
    <rPh sb="8" eb="10">
      <t>バンチ</t>
    </rPh>
    <phoneticPr fontId="2"/>
  </si>
  <si>
    <t>64-5316</t>
    <phoneticPr fontId="2"/>
  </si>
  <si>
    <t>生振</t>
    <rPh sb="0" eb="2">
      <t>オヤフル</t>
    </rPh>
    <phoneticPr fontId="2"/>
  </si>
  <si>
    <t>生振３７５番地１</t>
    <rPh sb="0" eb="2">
      <t>オヤフル</t>
    </rPh>
    <rPh sb="5" eb="7">
      <t>バンチ</t>
    </rPh>
    <phoneticPr fontId="2"/>
  </si>
  <si>
    <t>64-2018</t>
    <phoneticPr fontId="2"/>
  </si>
  <si>
    <t>南線</t>
    <rPh sb="0" eb="1">
      <t>ミナミ</t>
    </rPh>
    <rPh sb="1" eb="2">
      <t>セン</t>
    </rPh>
    <phoneticPr fontId="2"/>
  </si>
  <si>
    <t xml:space="preserve">花川南３条１丁目１８番地         </t>
    <rPh sb="0" eb="2">
      <t>ハナカワ</t>
    </rPh>
    <rPh sb="2" eb="3">
      <t>ミナミ</t>
    </rPh>
    <rPh sb="4" eb="5">
      <t>ジョウ</t>
    </rPh>
    <rPh sb="6" eb="8">
      <t>チョウメ</t>
    </rPh>
    <rPh sb="10" eb="12">
      <t>バンチ</t>
    </rPh>
    <phoneticPr fontId="2"/>
  </si>
  <si>
    <t>73-2042</t>
    <phoneticPr fontId="2"/>
  </si>
  <si>
    <t>花川南</t>
    <rPh sb="0" eb="2">
      <t>ハナカワ</t>
    </rPh>
    <rPh sb="2" eb="3">
      <t>ミナミ</t>
    </rPh>
    <phoneticPr fontId="2"/>
  </si>
  <si>
    <t>花川南６条５丁目１番地</t>
    <rPh sb="0" eb="2">
      <t>ハナカワ</t>
    </rPh>
    <rPh sb="2" eb="3">
      <t>ミナミ</t>
    </rPh>
    <rPh sb="4" eb="5">
      <t>ジョウ</t>
    </rPh>
    <rPh sb="6" eb="8">
      <t>チョウメ</t>
    </rPh>
    <rPh sb="9" eb="11">
      <t>バンチ</t>
    </rPh>
    <phoneticPr fontId="2"/>
  </si>
  <si>
    <t>73-1924</t>
    <phoneticPr fontId="2"/>
  </si>
  <si>
    <t>紅南</t>
    <rPh sb="0" eb="1">
      <t>クレナイ</t>
    </rPh>
    <rPh sb="1" eb="2">
      <t>ミナミ</t>
    </rPh>
    <phoneticPr fontId="2"/>
  </si>
  <si>
    <t xml:space="preserve">花川北１条６丁目１番地       </t>
    <rPh sb="0" eb="2">
      <t>ハナカワ</t>
    </rPh>
    <rPh sb="2" eb="3">
      <t>キタ</t>
    </rPh>
    <rPh sb="4" eb="5">
      <t>ジョウ</t>
    </rPh>
    <rPh sb="6" eb="8">
      <t>チョウメ</t>
    </rPh>
    <rPh sb="9" eb="11">
      <t>バンチ</t>
    </rPh>
    <phoneticPr fontId="2"/>
  </si>
  <si>
    <t>74-0318</t>
    <phoneticPr fontId="2"/>
  </si>
  <si>
    <t>緑苑台</t>
    <rPh sb="0" eb="2">
      <t>ロクエン</t>
    </rPh>
    <rPh sb="2" eb="3">
      <t>ダイ</t>
    </rPh>
    <phoneticPr fontId="2"/>
  </si>
  <si>
    <t>緑苑台中央３丁目６０３番地</t>
    <rPh sb="0" eb="5">
      <t>リョクエンダイチュウオウ</t>
    </rPh>
    <rPh sb="6" eb="8">
      <t>チョウメ</t>
    </rPh>
    <rPh sb="11" eb="13">
      <t>バンチ</t>
    </rPh>
    <phoneticPr fontId="2"/>
  </si>
  <si>
    <t>76-1990</t>
    <phoneticPr fontId="2"/>
  </si>
  <si>
    <t>双葉</t>
    <rPh sb="0" eb="2">
      <t>フタバ</t>
    </rPh>
    <phoneticPr fontId="2"/>
  </si>
  <si>
    <t>花川北４条３丁目１番地</t>
    <rPh sb="9" eb="11">
      <t>バンチ</t>
    </rPh>
    <phoneticPr fontId="2"/>
  </si>
  <si>
    <t>74-0494</t>
    <phoneticPr fontId="2"/>
  </si>
  <si>
    <t>厚田区厚田１７１番地１</t>
    <rPh sb="0" eb="2">
      <t>アツタ</t>
    </rPh>
    <rPh sb="2" eb="3">
      <t>ク</t>
    </rPh>
    <rPh sb="3" eb="5">
      <t>アツタ</t>
    </rPh>
    <rPh sb="8" eb="10">
      <t>バンチ</t>
    </rPh>
    <phoneticPr fontId="2"/>
  </si>
  <si>
    <t>77-5356</t>
    <phoneticPr fontId="2"/>
  </si>
  <si>
    <t>浜益</t>
    <rPh sb="0" eb="2">
      <t>ハママス</t>
    </rPh>
    <phoneticPr fontId="2"/>
  </si>
  <si>
    <t>浜益区柏木１番地１７</t>
    <rPh sb="0" eb="2">
      <t>ハママス</t>
    </rPh>
    <rPh sb="2" eb="3">
      <t>ク</t>
    </rPh>
    <rPh sb="3" eb="5">
      <t>カシワギ</t>
    </rPh>
    <rPh sb="6" eb="8">
      <t>バンチ</t>
    </rPh>
    <phoneticPr fontId="2"/>
  </si>
  <si>
    <t>79-3124</t>
    <phoneticPr fontId="2"/>
  </si>
  <si>
    <t>中学校</t>
    <rPh sb="0" eb="3">
      <t>チュウガッコウ</t>
    </rPh>
    <phoneticPr fontId="2"/>
  </si>
  <si>
    <t>生徒数</t>
    <rPh sb="0" eb="3">
      <t>セイトスウ</t>
    </rPh>
    <phoneticPr fontId="2"/>
  </si>
  <si>
    <t>石狩</t>
    <rPh sb="0" eb="2">
      <t>イシカリ</t>
    </rPh>
    <phoneticPr fontId="2"/>
  </si>
  <si>
    <r>
      <t>志美２９３番地</t>
    </r>
    <r>
      <rPr>
        <sz val="11"/>
        <color theme="1"/>
        <rFont val="ＭＳ 明朝"/>
        <family val="1"/>
        <charset val="128"/>
      </rPr>
      <t>３０</t>
    </r>
    <rPh sb="0" eb="1">
      <t>シガン</t>
    </rPh>
    <rPh sb="1" eb="2">
      <t>ビ</t>
    </rPh>
    <rPh sb="5" eb="7">
      <t>バンチ</t>
    </rPh>
    <phoneticPr fontId="2"/>
  </si>
  <si>
    <t>62-5004</t>
    <phoneticPr fontId="2"/>
  </si>
  <si>
    <t>花川南９条４丁目９４番地</t>
    <rPh sb="0" eb="2">
      <t>ハナカワ</t>
    </rPh>
    <rPh sb="2" eb="3">
      <t>ミナミ</t>
    </rPh>
    <rPh sb="4" eb="5">
      <t>ジョウ</t>
    </rPh>
    <rPh sb="6" eb="8">
      <t>チョウメ</t>
    </rPh>
    <rPh sb="10" eb="12">
      <t>バンチ</t>
    </rPh>
    <phoneticPr fontId="2"/>
  </si>
  <si>
    <t>73-6104</t>
    <phoneticPr fontId="2"/>
  </si>
  <si>
    <t>花川北</t>
    <rPh sb="0" eb="2">
      <t>ハナカワ</t>
    </rPh>
    <rPh sb="2" eb="3">
      <t>キタ</t>
    </rPh>
    <phoneticPr fontId="2"/>
  </si>
  <si>
    <t>花川北３条４丁目１３０番地</t>
    <rPh sb="0" eb="2">
      <t>ハナカワ</t>
    </rPh>
    <rPh sb="2" eb="3">
      <t>キタ</t>
    </rPh>
    <rPh sb="4" eb="5">
      <t>ジョウ</t>
    </rPh>
    <rPh sb="6" eb="8">
      <t>チョウメ</t>
    </rPh>
    <rPh sb="11" eb="13">
      <t>バンチ</t>
    </rPh>
    <phoneticPr fontId="2"/>
  </si>
  <si>
    <t>74-5957</t>
    <phoneticPr fontId="2"/>
  </si>
  <si>
    <t>花川北４条１丁目２番地１</t>
    <rPh sb="0" eb="2">
      <t>ハナカワ</t>
    </rPh>
    <rPh sb="2" eb="3">
      <t>キタ</t>
    </rPh>
    <rPh sb="4" eb="5">
      <t>ジョウ</t>
    </rPh>
    <rPh sb="6" eb="8">
      <t>チョウメ</t>
    </rPh>
    <rPh sb="9" eb="11">
      <t>バンチ</t>
    </rPh>
    <phoneticPr fontId="2"/>
  </si>
  <si>
    <t>74-2032</t>
    <phoneticPr fontId="2"/>
  </si>
  <si>
    <t>樽川</t>
    <rPh sb="0" eb="1">
      <t>タル</t>
    </rPh>
    <rPh sb="1" eb="2">
      <t>カワ</t>
    </rPh>
    <phoneticPr fontId="2"/>
  </si>
  <si>
    <t>樽川６条３丁目６００番地</t>
    <rPh sb="0" eb="1">
      <t>タル</t>
    </rPh>
    <rPh sb="1" eb="2">
      <t>カワ</t>
    </rPh>
    <rPh sb="3" eb="4">
      <t>ジョウ</t>
    </rPh>
    <rPh sb="5" eb="7">
      <t>チョウメ</t>
    </rPh>
    <rPh sb="10" eb="12">
      <t>バンチ</t>
    </rPh>
    <phoneticPr fontId="2"/>
  </si>
  <si>
    <t>74-2352</t>
    <phoneticPr fontId="2"/>
  </si>
  <si>
    <t>79-2046</t>
    <phoneticPr fontId="2"/>
  </si>
  <si>
    <t>高等学校</t>
    <rPh sb="0" eb="4">
      <t>コウトウガッコウ</t>
    </rPh>
    <phoneticPr fontId="2"/>
  </si>
  <si>
    <t>石狩翔陽</t>
    <rPh sb="0" eb="2">
      <t>イシカリ</t>
    </rPh>
    <rPh sb="2" eb="3">
      <t>ショウ</t>
    </rPh>
    <rPh sb="3" eb="4">
      <t>ヨウ</t>
    </rPh>
    <phoneticPr fontId="2"/>
  </si>
  <si>
    <t>花川東１２８番地３１</t>
    <rPh sb="0" eb="2">
      <t>ハナカワ</t>
    </rPh>
    <rPh sb="2" eb="3">
      <t>ヒガシ</t>
    </rPh>
    <rPh sb="6" eb="8">
      <t>バンチ</t>
    </rPh>
    <phoneticPr fontId="2"/>
  </si>
  <si>
    <t>74-5771</t>
    <phoneticPr fontId="2"/>
  </si>
  <si>
    <t>石狩南</t>
    <rPh sb="0" eb="2">
      <t>イシカリ</t>
    </rPh>
    <rPh sb="2" eb="3">
      <t>ミナミ</t>
    </rPh>
    <phoneticPr fontId="2"/>
  </si>
  <si>
    <t>花川南８条５丁目１番地</t>
    <rPh sb="0" eb="2">
      <t>ハナカワ</t>
    </rPh>
    <rPh sb="2" eb="3">
      <t>ミナミ</t>
    </rPh>
    <rPh sb="4" eb="5">
      <t>ジョウ</t>
    </rPh>
    <rPh sb="6" eb="8">
      <t>チョウメ</t>
    </rPh>
    <rPh sb="9" eb="11">
      <t>バンチ</t>
    </rPh>
    <phoneticPr fontId="2"/>
  </si>
  <si>
    <t>73-4181</t>
    <phoneticPr fontId="2"/>
  </si>
  <si>
    <t>総    数</t>
    <rPh sb="0" eb="6">
      <t>ソウスウ</t>
    </rPh>
    <phoneticPr fontId="2"/>
  </si>
  <si>
    <t>義務教育学校</t>
    <rPh sb="0" eb="2">
      <t>ギム</t>
    </rPh>
    <rPh sb="2" eb="4">
      <t>キョウイク</t>
    </rPh>
    <rPh sb="4" eb="6">
      <t>ガッコウ</t>
    </rPh>
    <phoneticPr fontId="2"/>
  </si>
  <si>
    <t>厚田学園</t>
    <rPh sb="0" eb="2">
      <t>アツタ</t>
    </rPh>
    <rPh sb="2" eb="4">
      <t>ガクエン</t>
    </rPh>
    <phoneticPr fontId="2"/>
  </si>
  <si>
    <t>９校</t>
    <rPh sb="1" eb="2">
      <t>コウ</t>
    </rPh>
    <phoneticPr fontId="2"/>
  </si>
  <si>
    <t xml:space="preserve"> １校</t>
    <rPh sb="2" eb="3">
      <t>コウ</t>
    </rPh>
    <phoneticPr fontId="2"/>
  </si>
  <si>
    <t xml:space="preserve"> ２校</t>
    <rPh sb="2" eb="3">
      <t>コウ</t>
    </rPh>
    <phoneticPr fontId="2"/>
  </si>
  <si>
    <t>６校</t>
    <rPh sb="1" eb="2">
      <t>コウ</t>
    </rPh>
    <phoneticPr fontId="2"/>
  </si>
  <si>
    <t>　　　　令和７年５月１日現在</t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</si>
</sst>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 applyAlignment="1">
      <alignment horizontal="distributed" vertical="center" justifyLastLine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distributed" vertical="center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17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distributed" vertical="center" justifyLastLine="1"/>
    </xf>
    <xf numFmtId="176" fontId="0" fillId="0" borderId="12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10" xfId="0" applyBorder="1" applyAlignment="1">
      <alignment horizontal="center" vertical="center"/>
    </xf>
    <xf numFmtId="176" fontId="1" fillId="0" borderId="14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7" xfId="0" applyNumberFormat="1" applyBorder="1" applyAlignment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1" fillId="0" borderId="9" xfId="0" applyNumberFormat="1" applyFont="1" applyBorder="1"/>
    <xf numFmtId="0" fontId="0" fillId="0" borderId="0" xfId="0" applyAlignment="1">
      <alignment horizontal="distributed" vertical="center" justifyLastLine="1"/>
    </xf>
    <xf numFmtId="49" fontId="0" fillId="0" borderId="18" xfId="0" applyNumberFormat="1" applyBorder="1" applyAlignment="1">
      <alignment vertical="center" shrinkToFit="1"/>
    </xf>
    <xf numFmtId="0" fontId="0" fillId="0" borderId="7" xfId="0" applyBorder="1" applyAlignment="1">
      <alignment horizontal="distributed" vertical="center"/>
    </xf>
    <xf numFmtId="0" fontId="0" fillId="0" borderId="7" xfId="0" applyBorder="1" applyAlignment="1">
      <alignment horizontal="center" vertical="center" shrinkToFit="1"/>
    </xf>
    <xf numFmtId="0" fontId="0" fillId="0" borderId="10" xfId="0" applyBorder="1" applyAlignment="1">
      <alignment horizontal="distributed" vertical="center" justifyLastLine="1"/>
    </xf>
    <xf numFmtId="0" fontId="0" fillId="0" borderId="19" xfId="0" applyBorder="1" applyAlignment="1">
      <alignment horizontal="distributed" vertical="center" justifyLastLine="1"/>
    </xf>
    <xf numFmtId="176" fontId="0" fillId="0" borderId="2" xfId="0" applyNumberFormat="1" applyBorder="1" applyAlignment="1">
      <alignment horizontal="center" vertical="center"/>
    </xf>
    <xf numFmtId="0" fontId="0" fillId="0" borderId="17" xfId="0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176" fontId="1" fillId="0" borderId="25" xfId="0" applyNumberFormat="1" applyFont="1" applyBorder="1" applyAlignment="1">
      <alignment vertical="center"/>
    </xf>
    <xf numFmtId="177" fontId="0" fillId="0" borderId="10" xfId="0" applyNumberFormat="1" applyBorder="1" applyAlignment="1">
      <alignment horizontal="right" vertical="center" justifyLastLine="1"/>
    </xf>
    <xf numFmtId="0" fontId="0" fillId="0" borderId="2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1" fillId="0" borderId="8" xfId="0" applyFont="1" applyBorder="1" applyAlignment="1">
      <alignment vertical="top" shrinkToFit="1"/>
    </xf>
    <xf numFmtId="0" fontId="5" fillId="0" borderId="0" xfId="0" applyFont="1"/>
    <xf numFmtId="0" fontId="0" fillId="0" borderId="26" xfId="0" applyBorder="1" applyAlignment="1">
      <alignment horizontal="distributed" vertical="center" justifyLastLine="1"/>
    </xf>
    <xf numFmtId="176" fontId="0" fillId="0" borderId="26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0" fontId="0" fillId="0" borderId="27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/>
    </xf>
    <xf numFmtId="176" fontId="0" fillId="0" borderId="19" xfId="0" applyNumberForma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176" fontId="0" fillId="0" borderId="16" xfId="0" applyNumberForma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7" fillId="0" borderId="10" xfId="0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 shrinkToFit="1"/>
    </xf>
    <xf numFmtId="0" fontId="7" fillId="0" borderId="7" xfId="0" applyFont="1" applyBorder="1" applyAlignment="1">
      <alignment vertical="center" shrinkToFit="1"/>
    </xf>
    <xf numFmtId="0" fontId="4" fillId="0" borderId="17" xfId="0" applyFont="1" applyBorder="1" applyAlignment="1">
      <alignment horizontal="left" vertical="center" shrinkToFit="1"/>
    </xf>
    <xf numFmtId="0" fontId="0" fillId="0" borderId="7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7" xfId="0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0" fillId="0" borderId="4" xfId="0" applyBorder="1" applyAlignment="1">
      <alignment horizontal="distributed" vertical="center" shrinkToFit="1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horizontal="center" vertical="center" justifyLastLine="1"/>
    </xf>
    <xf numFmtId="0" fontId="0" fillId="0" borderId="23" xfId="0" applyBorder="1" applyAlignment="1">
      <alignment horizontal="center" vertical="center" justifyLastLine="1"/>
    </xf>
    <xf numFmtId="0" fontId="0" fillId="0" borderId="24" xfId="0" applyBorder="1" applyAlignment="1">
      <alignment horizontal="center" vertical="center" justifyLastLine="1"/>
    </xf>
    <xf numFmtId="0" fontId="6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7" xfId="0" applyBorder="1" applyAlignment="1">
      <alignment horizontal="center" vertical="center" justifyLastLine="1"/>
    </xf>
    <xf numFmtId="0" fontId="0" fillId="0" borderId="28" xfId="0" applyBorder="1" applyAlignment="1">
      <alignment horizontal="center" vertical="center" justifyLastLine="1"/>
    </xf>
    <xf numFmtId="0" fontId="0" fillId="0" borderId="29" xfId="0" applyBorder="1" applyAlignment="1">
      <alignment horizontal="center" vertical="center" justifyLastLine="1"/>
    </xf>
    <xf numFmtId="0" fontId="0" fillId="0" borderId="27" xfId="0" applyBorder="1" applyAlignment="1">
      <alignment horizontal="distributed" vertical="center" justifyLastLine="1"/>
    </xf>
    <xf numFmtId="0" fontId="0" fillId="0" borderId="29" xfId="0" applyBorder="1" applyAlignment="1">
      <alignment horizontal="distributed" vertical="center" justifyLastLine="1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6" xfId="0" applyBorder="1" applyAlignment="1">
      <alignment horizontal="center" vertical="center" justifyLastLine="1"/>
    </xf>
    <xf numFmtId="0" fontId="0" fillId="0" borderId="17" xfId="0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0" fillId="0" borderId="3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55"/>
  <sheetViews>
    <sheetView tabSelected="1" view="pageBreakPreview" topLeftCell="A6" zoomScaleNormal="100" zoomScaleSheetLayoutView="100" workbookViewId="0">
      <selection activeCell="B6" sqref="B6"/>
    </sheetView>
  </sheetViews>
  <sheetFormatPr defaultRowHeight="13" x14ac:dyDescent="0.2"/>
  <cols>
    <col min="1" max="1" width="21.08984375" customWidth="1"/>
    <col min="2" max="2" width="24.81640625" customWidth="1"/>
    <col min="3" max="3" width="9.6328125" customWidth="1"/>
    <col min="4" max="4" width="9.08984375" customWidth="1"/>
    <col min="5" max="6" width="7" customWidth="1"/>
    <col min="7" max="7" width="9.08984375" customWidth="1"/>
  </cols>
  <sheetData>
    <row r="1" spans="1:8" ht="13.5" hidden="1" thickBot="1" x14ac:dyDescent="0.25">
      <c r="A1" t="s">
        <v>0</v>
      </c>
      <c r="D1" s="79" t="s">
        <v>1</v>
      </c>
      <c r="E1" s="79"/>
      <c r="F1" s="79"/>
      <c r="G1" s="79"/>
    </row>
    <row r="2" spans="1:8" ht="21" hidden="1" customHeight="1" thickTop="1" x14ac:dyDescent="0.2">
      <c r="A2" s="6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5" t="s">
        <v>8</v>
      </c>
    </row>
    <row r="3" spans="1:8" ht="15.9" hidden="1" customHeight="1" x14ac:dyDescent="0.2">
      <c r="A3" s="36" t="s">
        <v>9</v>
      </c>
      <c r="B3" s="16" t="s">
        <v>10</v>
      </c>
      <c r="C3" s="4" t="s">
        <v>11</v>
      </c>
      <c r="D3" s="17" t="s">
        <v>12</v>
      </c>
      <c r="E3" s="9" t="s">
        <v>13</v>
      </c>
      <c r="F3" s="9"/>
      <c r="G3" s="22"/>
    </row>
    <row r="4" spans="1:8" ht="15.9" hidden="1" customHeight="1" thickBot="1" x14ac:dyDescent="0.25">
      <c r="A4" s="11" t="s">
        <v>14</v>
      </c>
      <c r="B4" s="62" t="s">
        <v>15</v>
      </c>
      <c r="C4" s="63"/>
      <c r="D4" s="64"/>
      <c r="E4" s="12"/>
      <c r="F4" s="12"/>
      <c r="G4" s="13"/>
    </row>
    <row r="5" spans="1:8" ht="7.5" hidden="1" customHeight="1" x14ac:dyDescent="0.2">
      <c r="A5" s="23"/>
      <c r="B5" s="23"/>
      <c r="C5" s="23"/>
      <c r="D5" s="23"/>
      <c r="E5" s="2"/>
      <c r="F5" s="2"/>
      <c r="G5" s="2"/>
    </row>
    <row r="6" spans="1:8" ht="15.9" customHeight="1" x14ac:dyDescent="0.2">
      <c r="A6" t="s">
        <v>16</v>
      </c>
      <c r="D6" s="61" t="s">
        <v>120</v>
      </c>
      <c r="E6" s="61"/>
      <c r="F6" s="61"/>
      <c r="G6" s="61"/>
    </row>
    <row r="7" spans="1:8" ht="15.9" customHeight="1" x14ac:dyDescent="0.2">
      <c r="A7" s="38" t="s">
        <v>2</v>
      </c>
      <c r="B7" s="38" t="s">
        <v>3</v>
      </c>
      <c r="C7" s="38" t="s">
        <v>4</v>
      </c>
      <c r="D7" s="38" t="s">
        <v>5</v>
      </c>
      <c r="E7" s="38" t="s">
        <v>6</v>
      </c>
      <c r="F7" s="38" t="s">
        <v>7</v>
      </c>
      <c r="G7" s="38" t="s">
        <v>8</v>
      </c>
    </row>
    <row r="8" spans="1:8" ht="18" customHeight="1" x14ac:dyDescent="0.2">
      <c r="A8" s="49" t="s">
        <v>17</v>
      </c>
      <c r="B8" s="34" t="s">
        <v>18</v>
      </c>
      <c r="C8" s="27" t="s">
        <v>11</v>
      </c>
      <c r="D8" s="28" t="s">
        <v>12</v>
      </c>
      <c r="E8" s="33">
        <v>3</v>
      </c>
      <c r="F8" s="33">
        <v>14</v>
      </c>
      <c r="G8" s="85">
        <v>135</v>
      </c>
      <c r="H8" s="37"/>
    </row>
    <row r="9" spans="1:8" ht="18" customHeight="1" x14ac:dyDescent="0.2">
      <c r="A9" s="50" t="s">
        <v>19</v>
      </c>
      <c r="B9" s="35" t="s">
        <v>20</v>
      </c>
      <c r="C9" s="25" t="s">
        <v>11</v>
      </c>
      <c r="D9" s="29" t="s">
        <v>21</v>
      </c>
      <c r="E9" s="9">
        <v>5</v>
      </c>
      <c r="F9" s="9">
        <v>29</v>
      </c>
      <c r="G9" s="85">
        <v>180</v>
      </c>
    </row>
    <row r="10" spans="1:8" ht="18" customHeight="1" x14ac:dyDescent="0.2">
      <c r="A10" s="50" t="s">
        <v>22</v>
      </c>
      <c r="B10" s="35" t="s">
        <v>23</v>
      </c>
      <c r="C10" s="26" t="s">
        <v>24</v>
      </c>
      <c r="D10" s="57" t="s">
        <v>25</v>
      </c>
      <c r="E10" s="9">
        <v>2</v>
      </c>
      <c r="F10" s="9">
        <v>20</v>
      </c>
      <c r="G10" s="85">
        <v>68</v>
      </c>
    </row>
    <row r="11" spans="1:8" ht="18" customHeight="1" x14ac:dyDescent="0.2">
      <c r="A11" s="51" t="s">
        <v>26</v>
      </c>
      <c r="B11" s="53" t="s">
        <v>27</v>
      </c>
      <c r="C11" s="4" t="s">
        <v>11</v>
      </c>
      <c r="D11" s="17" t="s">
        <v>28</v>
      </c>
      <c r="E11" s="9">
        <v>4</v>
      </c>
      <c r="F11" s="9">
        <v>8</v>
      </c>
      <c r="G11" s="85">
        <v>180</v>
      </c>
    </row>
    <row r="12" spans="1:8" ht="18" customHeight="1" x14ac:dyDescent="0.2">
      <c r="A12" s="58" t="s">
        <v>29</v>
      </c>
      <c r="B12" s="35" t="s">
        <v>30</v>
      </c>
      <c r="C12" s="26" t="s">
        <v>24</v>
      </c>
      <c r="D12" s="17" t="s">
        <v>31</v>
      </c>
      <c r="E12" s="9">
        <v>5</v>
      </c>
      <c r="F12" s="9">
        <v>35</v>
      </c>
      <c r="G12" s="85">
        <v>210</v>
      </c>
    </row>
    <row r="13" spans="1:8" ht="18" customHeight="1" x14ac:dyDescent="0.2">
      <c r="A13" s="51" t="s">
        <v>32</v>
      </c>
      <c r="B13" s="35" t="s">
        <v>33</v>
      </c>
      <c r="C13" s="26" t="s">
        <v>24</v>
      </c>
      <c r="D13" s="17" t="s">
        <v>34</v>
      </c>
      <c r="E13" s="9">
        <v>3</v>
      </c>
      <c r="F13" s="9">
        <v>16</v>
      </c>
      <c r="G13" s="85">
        <v>68</v>
      </c>
    </row>
    <row r="14" spans="1:8" ht="18" customHeight="1" x14ac:dyDescent="0.2">
      <c r="A14" s="50" t="s">
        <v>35</v>
      </c>
      <c r="B14" s="35" t="s">
        <v>36</v>
      </c>
      <c r="C14" s="25" t="s">
        <v>11</v>
      </c>
      <c r="D14" s="17" t="s">
        <v>37</v>
      </c>
      <c r="E14" s="9">
        <v>14</v>
      </c>
      <c r="F14" s="9">
        <v>63</v>
      </c>
      <c r="G14" s="85">
        <v>400</v>
      </c>
    </row>
    <row r="15" spans="1:8" ht="18" customHeight="1" x14ac:dyDescent="0.2">
      <c r="A15" s="50" t="s">
        <v>38</v>
      </c>
      <c r="B15" s="54" t="s">
        <v>39</v>
      </c>
      <c r="C15" s="26" t="s">
        <v>24</v>
      </c>
      <c r="D15" s="17" t="s">
        <v>40</v>
      </c>
      <c r="E15" s="9">
        <v>3</v>
      </c>
      <c r="F15" s="9">
        <v>15</v>
      </c>
      <c r="G15" s="85">
        <v>55</v>
      </c>
    </row>
    <row r="16" spans="1:8" ht="18" customHeight="1" x14ac:dyDescent="0.2">
      <c r="A16" s="50" t="s">
        <v>41</v>
      </c>
      <c r="B16" s="24" t="s">
        <v>42</v>
      </c>
      <c r="C16" s="26" t="s">
        <v>24</v>
      </c>
      <c r="D16" s="17" t="s">
        <v>43</v>
      </c>
      <c r="E16" s="9">
        <v>3</v>
      </c>
      <c r="F16" s="9">
        <v>14</v>
      </c>
      <c r="G16" s="85">
        <v>105</v>
      </c>
    </row>
    <row r="17" spans="1:7" ht="18" customHeight="1" x14ac:dyDescent="0.2">
      <c r="A17" s="50" t="s">
        <v>44</v>
      </c>
      <c r="B17" s="24" t="s">
        <v>45</v>
      </c>
      <c r="C17" s="26" t="s">
        <v>24</v>
      </c>
      <c r="D17" s="17" t="s">
        <v>46</v>
      </c>
      <c r="E17" s="9">
        <v>4</v>
      </c>
      <c r="F17" s="9">
        <v>25</v>
      </c>
      <c r="G17" s="85">
        <v>105</v>
      </c>
    </row>
    <row r="18" spans="1:7" ht="18" customHeight="1" x14ac:dyDescent="0.2">
      <c r="A18" s="50" t="s">
        <v>47</v>
      </c>
      <c r="B18" s="59" t="s">
        <v>48</v>
      </c>
      <c r="C18" s="25" t="s">
        <v>11</v>
      </c>
      <c r="D18" s="17" t="s">
        <v>49</v>
      </c>
      <c r="E18" s="9">
        <v>6</v>
      </c>
      <c r="F18" s="9">
        <v>17</v>
      </c>
      <c r="G18" s="85">
        <v>240</v>
      </c>
    </row>
    <row r="19" spans="1:7" ht="18" customHeight="1" x14ac:dyDescent="0.2">
      <c r="A19" s="50" t="s">
        <v>50</v>
      </c>
      <c r="B19" s="35" t="s">
        <v>51</v>
      </c>
      <c r="C19" s="26" t="s">
        <v>24</v>
      </c>
      <c r="D19" s="17" t="s">
        <v>52</v>
      </c>
      <c r="E19" s="9">
        <v>3</v>
      </c>
      <c r="F19" s="9">
        <v>15</v>
      </c>
      <c r="G19" s="85">
        <v>120</v>
      </c>
    </row>
    <row r="20" spans="1:7" ht="18" customHeight="1" x14ac:dyDescent="0.2">
      <c r="A20" s="52" t="s">
        <v>53</v>
      </c>
      <c r="B20" s="55" t="s">
        <v>54</v>
      </c>
      <c r="C20" s="30" t="s">
        <v>11</v>
      </c>
      <c r="D20" s="21" t="s">
        <v>55</v>
      </c>
      <c r="E20" s="19">
        <v>3</v>
      </c>
      <c r="F20" s="19">
        <v>14</v>
      </c>
      <c r="G20" s="86">
        <v>75</v>
      </c>
    </row>
    <row r="21" spans="1:7" ht="15.9" customHeight="1" x14ac:dyDescent="0.2">
      <c r="A21" s="38" t="s">
        <v>14</v>
      </c>
      <c r="B21" s="70" t="s">
        <v>56</v>
      </c>
      <c r="C21" s="71"/>
      <c r="D21" s="72"/>
      <c r="E21" s="39">
        <f>SUM(E8:E20)</f>
        <v>58</v>
      </c>
      <c r="F21" s="39">
        <f>SUM(F8:F20)</f>
        <v>285</v>
      </c>
      <c r="G21" s="40">
        <f>SUM(G8:G20)</f>
        <v>1941</v>
      </c>
    </row>
    <row r="22" spans="1:7" ht="7.5" customHeight="1" x14ac:dyDescent="0.2">
      <c r="A22" s="23"/>
      <c r="B22" s="23"/>
      <c r="C22" s="23"/>
      <c r="D22" s="23"/>
      <c r="E22" s="2"/>
      <c r="F22" s="2"/>
      <c r="G22" s="2"/>
    </row>
    <row r="23" spans="1:7" x14ac:dyDescent="0.2">
      <c r="A23" t="s">
        <v>57</v>
      </c>
      <c r="D23" s="61" t="s">
        <v>120</v>
      </c>
      <c r="E23" s="61"/>
      <c r="F23" s="61"/>
      <c r="G23" s="61"/>
    </row>
    <row r="24" spans="1:7" x14ac:dyDescent="0.2">
      <c r="A24" s="38" t="s">
        <v>58</v>
      </c>
      <c r="B24" s="73" t="s">
        <v>59</v>
      </c>
      <c r="C24" s="74"/>
      <c r="D24" s="38" t="s">
        <v>5</v>
      </c>
      <c r="E24" s="38" t="s">
        <v>6</v>
      </c>
      <c r="F24" s="38" t="s">
        <v>7</v>
      </c>
      <c r="G24" s="38" t="s">
        <v>60</v>
      </c>
    </row>
    <row r="25" spans="1:7" ht="15.9" customHeight="1" x14ac:dyDescent="0.2">
      <c r="A25" s="42" t="s">
        <v>61</v>
      </c>
      <c r="B25" s="68" t="s">
        <v>62</v>
      </c>
      <c r="C25" s="68"/>
      <c r="D25" s="20" t="s">
        <v>63</v>
      </c>
      <c r="E25" s="10">
        <v>8</v>
      </c>
      <c r="F25" s="10">
        <v>14</v>
      </c>
      <c r="G25" s="43">
        <v>87</v>
      </c>
    </row>
    <row r="26" spans="1:7" ht="15.9" customHeight="1" x14ac:dyDescent="0.2">
      <c r="A26" s="25" t="s">
        <v>64</v>
      </c>
      <c r="B26" s="69" t="s">
        <v>65</v>
      </c>
      <c r="C26" s="69"/>
      <c r="D26" s="8" t="s">
        <v>66</v>
      </c>
      <c r="E26" s="88">
        <v>14</v>
      </c>
      <c r="F26" s="9">
        <v>24</v>
      </c>
      <c r="G26" s="44">
        <v>242</v>
      </c>
    </row>
    <row r="27" spans="1:7" ht="15.9" customHeight="1" x14ac:dyDescent="0.2">
      <c r="A27" s="25" t="s">
        <v>67</v>
      </c>
      <c r="B27" s="69" t="s">
        <v>68</v>
      </c>
      <c r="C27" s="69"/>
      <c r="D27" s="8" t="s">
        <v>69</v>
      </c>
      <c r="E27" s="9">
        <v>6</v>
      </c>
      <c r="F27" s="9">
        <v>10</v>
      </c>
      <c r="G27" s="44">
        <v>74</v>
      </c>
    </row>
    <row r="28" spans="1:7" ht="15.9" customHeight="1" x14ac:dyDescent="0.2">
      <c r="A28" s="25" t="s">
        <v>70</v>
      </c>
      <c r="B28" s="69" t="s">
        <v>71</v>
      </c>
      <c r="C28" s="69"/>
      <c r="D28" s="7" t="s">
        <v>72</v>
      </c>
      <c r="E28" s="9">
        <v>36</v>
      </c>
      <c r="F28" s="9">
        <v>50</v>
      </c>
      <c r="G28" s="44">
        <v>896</v>
      </c>
    </row>
    <row r="29" spans="1:7" ht="15.9" customHeight="1" x14ac:dyDescent="0.2">
      <c r="A29" s="25" t="s">
        <v>73</v>
      </c>
      <c r="B29" s="69" t="s">
        <v>74</v>
      </c>
      <c r="C29" s="69"/>
      <c r="D29" s="7" t="s">
        <v>75</v>
      </c>
      <c r="E29" s="9">
        <v>22</v>
      </c>
      <c r="F29" s="9">
        <v>35</v>
      </c>
      <c r="G29" s="44">
        <v>559</v>
      </c>
    </row>
    <row r="30" spans="1:7" ht="15.9" customHeight="1" x14ac:dyDescent="0.2">
      <c r="A30" s="25" t="s">
        <v>76</v>
      </c>
      <c r="B30" s="69" t="s">
        <v>77</v>
      </c>
      <c r="C30" s="69"/>
      <c r="D30" s="8" t="s">
        <v>78</v>
      </c>
      <c r="E30" s="87">
        <v>16</v>
      </c>
      <c r="F30" s="9">
        <v>25</v>
      </c>
      <c r="G30" s="44">
        <v>362</v>
      </c>
    </row>
    <row r="31" spans="1:7" ht="15.9" customHeight="1" x14ac:dyDescent="0.2">
      <c r="A31" s="45" t="s">
        <v>79</v>
      </c>
      <c r="B31" s="75" t="s">
        <v>80</v>
      </c>
      <c r="C31" s="76"/>
      <c r="D31" s="17" t="s">
        <v>81</v>
      </c>
      <c r="E31" s="9">
        <v>14</v>
      </c>
      <c r="F31" s="9">
        <v>26</v>
      </c>
      <c r="G31" s="44">
        <v>290</v>
      </c>
    </row>
    <row r="32" spans="1:7" ht="15.9" customHeight="1" x14ac:dyDescent="0.2">
      <c r="A32" s="25" t="s">
        <v>82</v>
      </c>
      <c r="B32" s="69" t="s">
        <v>83</v>
      </c>
      <c r="C32" s="69"/>
      <c r="D32" s="8" t="s">
        <v>84</v>
      </c>
      <c r="E32" s="87">
        <v>11</v>
      </c>
      <c r="F32" s="9">
        <v>24</v>
      </c>
      <c r="G32" s="44">
        <v>245</v>
      </c>
    </row>
    <row r="33" spans="1:7" ht="15.9" customHeight="1" x14ac:dyDescent="0.2">
      <c r="A33" s="46" t="s">
        <v>87</v>
      </c>
      <c r="B33" s="77" t="s">
        <v>88</v>
      </c>
      <c r="C33" s="78"/>
      <c r="D33" s="21" t="s">
        <v>89</v>
      </c>
      <c r="E33" s="19">
        <v>6</v>
      </c>
      <c r="F33" s="19">
        <v>10</v>
      </c>
      <c r="G33" s="47">
        <v>29</v>
      </c>
    </row>
    <row r="34" spans="1:7" ht="15.9" customHeight="1" x14ac:dyDescent="0.2">
      <c r="A34" s="41" t="s">
        <v>14</v>
      </c>
      <c r="B34" s="65" t="s">
        <v>116</v>
      </c>
      <c r="C34" s="66"/>
      <c r="D34" s="67"/>
      <c r="E34" s="39">
        <f>SUM(E25:E33)</f>
        <v>133</v>
      </c>
      <c r="F34" s="39">
        <f>SUM(F25:F33)</f>
        <v>218</v>
      </c>
      <c r="G34" s="39">
        <f>SUM(G25:G33)</f>
        <v>2784</v>
      </c>
    </row>
    <row r="35" spans="1:7" ht="7.5" customHeight="1" x14ac:dyDescent="0.2"/>
    <row r="36" spans="1:7" x14ac:dyDescent="0.2">
      <c r="A36" t="s">
        <v>90</v>
      </c>
      <c r="D36" s="61" t="s">
        <v>120</v>
      </c>
      <c r="E36" s="61"/>
      <c r="F36" s="61"/>
      <c r="G36" s="61"/>
    </row>
    <row r="37" spans="1:7" x14ac:dyDescent="0.2">
      <c r="A37" s="38" t="s">
        <v>58</v>
      </c>
      <c r="B37" s="73" t="s">
        <v>3</v>
      </c>
      <c r="C37" s="74"/>
      <c r="D37" s="38" t="s">
        <v>5</v>
      </c>
      <c r="E37" s="38" t="s">
        <v>6</v>
      </c>
      <c r="F37" s="38" t="s">
        <v>7</v>
      </c>
      <c r="G37" s="38" t="s">
        <v>91</v>
      </c>
    </row>
    <row r="38" spans="1:7" ht="15.9" customHeight="1" x14ac:dyDescent="0.2">
      <c r="A38" s="42" t="s">
        <v>92</v>
      </c>
      <c r="B38" s="68" t="s">
        <v>93</v>
      </c>
      <c r="C38" s="68"/>
      <c r="D38" s="14" t="s">
        <v>94</v>
      </c>
      <c r="E38" s="10">
        <v>5</v>
      </c>
      <c r="F38" s="10">
        <v>13</v>
      </c>
      <c r="G38" s="43">
        <v>51</v>
      </c>
    </row>
    <row r="39" spans="1:7" ht="15.9" customHeight="1" x14ac:dyDescent="0.2">
      <c r="A39" s="25" t="s">
        <v>73</v>
      </c>
      <c r="B39" s="69" t="s">
        <v>95</v>
      </c>
      <c r="C39" s="69"/>
      <c r="D39" s="8" t="s">
        <v>96</v>
      </c>
      <c r="E39" s="9">
        <v>11</v>
      </c>
      <c r="F39" s="9">
        <v>23</v>
      </c>
      <c r="G39" s="44">
        <v>293</v>
      </c>
    </row>
    <row r="40" spans="1:7" ht="15.9" customHeight="1" x14ac:dyDescent="0.2">
      <c r="A40" s="25" t="s">
        <v>97</v>
      </c>
      <c r="B40" s="69" t="s">
        <v>98</v>
      </c>
      <c r="C40" s="69"/>
      <c r="D40" s="8" t="s">
        <v>99</v>
      </c>
      <c r="E40" s="87">
        <v>11</v>
      </c>
      <c r="F40" s="9">
        <v>23</v>
      </c>
      <c r="G40" s="44">
        <v>244</v>
      </c>
    </row>
    <row r="41" spans="1:7" ht="15.9" customHeight="1" x14ac:dyDescent="0.2">
      <c r="A41" s="25" t="s">
        <v>64</v>
      </c>
      <c r="B41" s="69" t="s">
        <v>100</v>
      </c>
      <c r="C41" s="69"/>
      <c r="D41" s="8" t="s">
        <v>101</v>
      </c>
      <c r="E41" s="87">
        <v>13</v>
      </c>
      <c r="F41" s="9">
        <v>32</v>
      </c>
      <c r="G41" s="44">
        <v>400</v>
      </c>
    </row>
    <row r="42" spans="1:7" ht="15.9" customHeight="1" x14ac:dyDescent="0.2">
      <c r="A42" s="25" t="s">
        <v>102</v>
      </c>
      <c r="B42" s="69" t="s">
        <v>103</v>
      </c>
      <c r="C42" s="69"/>
      <c r="D42" s="8" t="s">
        <v>104</v>
      </c>
      <c r="E42" s="9">
        <v>18</v>
      </c>
      <c r="F42" s="9">
        <v>33</v>
      </c>
      <c r="G42" s="44">
        <v>472</v>
      </c>
    </row>
    <row r="43" spans="1:7" ht="15.9" customHeight="1" x14ac:dyDescent="0.2">
      <c r="A43" s="30" t="s">
        <v>87</v>
      </c>
      <c r="B43" s="77" t="s">
        <v>88</v>
      </c>
      <c r="C43" s="78"/>
      <c r="D43" s="18" t="s">
        <v>105</v>
      </c>
      <c r="E43" s="19">
        <v>5</v>
      </c>
      <c r="F43" s="19">
        <v>11</v>
      </c>
      <c r="G43" s="47">
        <v>13</v>
      </c>
    </row>
    <row r="44" spans="1:7" ht="15.9" customHeight="1" x14ac:dyDescent="0.2">
      <c r="A44" s="38" t="s">
        <v>14</v>
      </c>
      <c r="B44" s="83" t="s">
        <v>119</v>
      </c>
      <c r="C44" s="83"/>
      <c r="D44" s="70"/>
      <c r="E44" s="39">
        <f>SUM(E38:E43)</f>
        <v>63</v>
      </c>
      <c r="F44" s="39">
        <f>SUM(F38:F43)</f>
        <v>135</v>
      </c>
      <c r="G44" s="39">
        <f>SUM(G38:G43)</f>
        <v>1473</v>
      </c>
    </row>
    <row r="45" spans="1:7" ht="7.5" customHeight="1" x14ac:dyDescent="0.2"/>
    <row r="46" spans="1:7" x14ac:dyDescent="0.2">
      <c r="A46" t="s">
        <v>114</v>
      </c>
      <c r="D46" s="61" t="s">
        <v>120</v>
      </c>
      <c r="E46" s="61"/>
      <c r="F46" s="61"/>
      <c r="G46" s="61"/>
    </row>
    <row r="47" spans="1:7" x14ac:dyDescent="0.2">
      <c r="A47" s="38" t="s">
        <v>58</v>
      </c>
      <c r="B47" s="73" t="s">
        <v>3</v>
      </c>
      <c r="C47" s="74"/>
      <c r="D47" s="38" t="s">
        <v>5</v>
      </c>
      <c r="E47" s="38" t="s">
        <v>6</v>
      </c>
      <c r="F47" s="38" t="s">
        <v>7</v>
      </c>
      <c r="G47" s="38" t="s">
        <v>91</v>
      </c>
    </row>
    <row r="48" spans="1:7" ht="15.9" customHeight="1" x14ac:dyDescent="0.2">
      <c r="A48" s="60" t="s">
        <v>115</v>
      </c>
      <c r="B48" s="75" t="s">
        <v>85</v>
      </c>
      <c r="C48" s="76"/>
      <c r="D48" s="17" t="s">
        <v>86</v>
      </c>
      <c r="E48" s="9">
        <v>9</v>
      </c>
      <c r="F48" s="9">
        <v>16</v>
      </c>
      <c r="G48" s="44">
        <v>42</v>
      </c>
    </row>
    <row r="49" spans="1:7" s="3" customFormat="1" ht="15.9" customHeight="1" x14ac:dyDescent="0.2">
      <c r="A49" s="56" t="s">
        <v>113</v>
      </c>
      <c r="B49" s="80" t="s">
        <v>117</v>
      </c>
      <c r="C49" s="81"/>
      <c r="D49" s="82"/>
      <c r="E49" s="39">
        <f>SUM(E48)</f>
        <v>9</v>
      </c>
      <c r="F49" s="39">
        <f t="shared" ref="F49:G49" si="0">SUM(F48)</f>
        <v>16</v>
      </c>
      <c r="G49" s="39">
        <f t="shared" si="0"/>
        <v>42</v>
      </c>
    </row>
    <row r="50" spans="1:7" ht="7.5" customHeight="1" x14ac:dyDescent="0.2"/>
    <row r="51" spans="1:7" x14ac:dyDescent="0.2">
      <c r="A51" t="s">
        <v>106</v>
      </c>
      <c r="D51" s="61" t="s">
        <v>120</v>
      </c>
      <c r="E51" s="61"/>
      <c r="F51" s="61"/>
      <c r="G51" s="61"/>
    </row>
    <row r="52" spans="1:7" x14ac:dyDescent="0.2">
      <c r="A52" s="38" t="s">
        <v>58</v>
      </c>
      <c r="B52" s="73" t="s">
        <v>3</v>
      </c>
      <c r="C52" s="74"/>
      <c r="D52" s="38" t="s">
        <v>5</v>
      </c>
      <c r="E52" s="38" t="s">
        <v>6</v>
      </c>
      <c r="F52" s="38" t="s">
        <v>7</v>
      </c>
      <c r="G52" s="38" t="s">
        <v>91</v>
      </c>
    </row>
    <row r="53" spans="1:7" s="3" customFormat="1" ht="15.9" customHeight="1" x14ac:dyDescent="0.2">
      <c r="A53" s="42" t="s">
        <v>107</v>
      </c>
      <c r="B53" s="68" t="s">
        <v>108</v>
      </c>
      <c r="C53" s="68"/>
      <c r="D53" s="14" t="s">
        <v>109</v>
      </c>
      <c r="E53" s="15">
        <v>24</v>
      </c>
      <c r="F53" s="10">
        <v>70</v>
      </c>
      <c r="G53" s="43">
        <v>877</v>
      </c>
    </row>
    <row r="54" spans="1:7" s="3" customFormat="1" ht="15.9" customHeight="1" x14ac:dyDescent="0.2">
      <c r="A54" s="30" t="s">
        <v>110</v>
      </c>
      <c r="B54" s="84" t="s">
        <v>111</v>
      </c>
      <c r="C54" s="84"/>
      <c r="D54" s="31" t="s">
        <v>112</v>
      </c>
      <c r="E54" s="32">
        <v>21</v>
      </c>
      <c r="F54" s="19">
        <v>53</v>
      </c>
      <c r="G54" s="47">
        <v>825</v>
      </c>
    </row>
    <row r="55" spans="1:7" s="3" customFormat="1" ht="15.9" customHeight="1" x14ac:dyDescent="0.2">
      <c r="A55" s="48" t="s">
        <v>113</v>
      </c>
      <c r="B55" s="80" t="s">
        <v>118</v>
      </c>
      <c r="C55" s="81"/>
      <c r="D55" s="82"/>
      <c r="E55" s="39">
        <f>SUM(E53:E54)</f>
        <v>45</v>
      </c>
      <c r="F55" s="39">
        <f>SUM(F53:F54)</f>
        <v>123</v>
      </c>
      <c r="G55" s="40">
        <f>SUM(G53:G54)</f>
        <v>1702</v>
      </c>
    </row>
  </sheetData>
  <autoFilter ref="A7:G21" xr:uid="{5378824E-E735-40E3-AA72-E643C2EF09BE}"/>
  <mergeCells count="34">
    <mergeCell ref="B55:D55"/>
    <mergeCell ref="B27:C27"/>
    <mergeCell ref="B28:C28"/>
    <mergeCell ref="B32:C32"/>
    <mergeCell ref="B40:C40"/>
    <mergeCell ref="B41:C41"/>
    <mergeCell ref="B42:C42"/>
    <mergeCell ref="B44:D44"/>
    <mergeCell ref="B30:C30"/>
    <mergeCell ref="B53:C53"/>
    <mergeCell ref="B54:C54"/>
    <mergeCell ref="B52:C52"/>
    <mergeCell ref="B37:C37"/>
    <mergeCell ref="D1:G1"/>
    <mergeCell ref="D23:G23"/>
    <mergeCell ref="D36:G36"/>
    <mergeCell ref="D46:G46"/>
    <mergeCell ref="B47:C47"/>
    <mergeCell ref="D51:G51"/>
    <mergeCell ref="B4:D4"/>
    <mergeCell ref="B34:D34"/>
    <mergeCell ref="B25:C25"/>
    <mergeCell ref="B26:C26"/>
    <mergeCell ref="B29:C29"/>
    <mergeCell ref="D6:G6"/>
    <mergeCell ref="B21:D21"/>
    <mergeCell ref="B24:C24"/>
    <mergeCell ref="B31:C31"/>
    <mergeCell ref="B33:C33"/>
    <mergeCell ref="B48:C48"/>
    <mergeCell ref="B38:C38"/>
    <mergeCell ref="B39:C39"/>
    <mergeCell ref="B43:C43"/>
    <mergeCell ref="B49:D49"/>
  </mergeCells>
  <phoneticPr fontId="2"/>
  <pageMargins left="0.78740157480314965" right="0.70866141732283472" top="0.78740157480314965" bottom="0.19685039370078741" header="0.51181102362204722" footer="0.51181102362204722"/>
  <pageSetup paperSize="9" orientation="portrait" horizontalDpi="300" verticalDpi="300" r:id="rId1"/>
  <headerFooter alignWithMargins="0">
    <oddHeader>&amp;L&amp;14 １－１　学校概況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40B66E-008D-4061-AC34-152E1CECF7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5AB94B-4D37-4C0A-B7C5-DE229C739E6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82856bb-1001-4b4b-84e6-960bc2f817c3"/>
    <ds:schemaRef ds:uri="http://purl.org/dc/elements/1.1/"/>
    <ds:schemaRef ds:uri="http://schemas.microsoft.com/office/2006/metadata/properties"/>
    <ds:schemaRef ds:uri="eef473e7-79dd-4dbb-8daa-461d5cc3dd8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A986DC5-6689-487C-825D-FF990E2C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1-1 学校概況</vt:lpstr>
      <vt:lpstr>'1-1 学校概況'!Print_Area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2025-03-07T06:10:23Z</cp:lastPrinted>
  <dcterms:created xsi:type="dcterms:W3CDTF">1998-06-30T04:47:35Z</dcterms:created>
  <dcterms:modified xsi:type="dcterms:W3CDTF">2026-01-19T01:23:16Z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