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E7FD9F50-78BF-45EA-A36A-6B75DAF8222F}" revIDLastSave="0" xr10:uidLastSave="{00000000-0000-0000-0000-000000000000}"/>
  <bookViews>
    <workbookView xr2:uid="{16298F12-A015-44A1-9C3E-38232DD2D760}" windowHeight="14860" windowWidth="23260" xWindow="-110" yWindow="-110"/>
  </bookViews>
  <sheets>
    <sheet r:id="rId1" name="3-2各種選挙の状況" sheetId="1"/>
  </sheets>
  <definedNames>
    <definedName hidden="1" localSheetId="0" name="_xlnm._FilterDatabase">'3-2各種選挙の状況'!$A$2:$P$68</definedName>
    <definedName localSheetId="0" name="_xlnm.Print_Area">'3-2各種選挙の状況'!$A$1:$K$93</definedName>
    <definedName localSheetId="0" name="_xlnm.Print_Titles">'3-2各種選挙の状況'!$1:$2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E92" i="1"/>
  <c r="K92" i="1" s="1"/>
  <c r="K91" i="1"/>
  <c r="H91" i="1"/>
  <c r="E91" i="1"/>
  <c r="H90" i="1"/>
  <c r="H89" i="1"/>
  <c r="E90" i="1"/>
  <c r="K90" i="1" s="1"/>
  <c r="E89" i="1"/>
  <c r="K89" i="1" l="1"/>
</calcChain>
</file>

<file path=xl/sharedStrings.xml><?xml version="1.0" encoding="utf-8"?>
<sst xmlns="http://schemas.openxmlformats.org/spreadsheetml/2006/main" count="165" uniqueCount="60">
  <si>
    <t>年　　次</t>
    <rPh sb="0" eb="4">
      <t>ネンジ</t>
    </rPh>
    <phoneticPr fontId="2"/>
  </si>
  <si>
    <t>執行日</t>
    <rPh sb="0" eb="2">
      <t>シッコウ</t>
    </rPh>
    <rPh sb="2" eb="3">
      <t>ビ</t>
    </rPh>
    <phoneticPr fontId="2"/>
  </si>
  <si>
    <t>選挙種別</t>
    <rPh sb="0" eb="1">
      <t>セン</t>
    </rPh>
    <rPh sb="1" eb="2">
      <t>キョ</t>
    </rPh>
    <rPh sb="2" eb="4">
      <t>シュベツ</t>
    </rPh>
    <phoneticPr fontId="2"/>
  </si>
  <si>
    <t>有 権 者 数</t>
    <rPh sb="0" eb="1">
      <t>ユウケンシャ</t>
    </rPh>
    <rPh sb="2" eb="3">
      <t>ケン</t>
    </rPh>
    <rPh sb="4" eb="5">
      <t>モノ</t>
    </rPh>
    <rPh sb="6" eb="7">
      <t>スウ</t>
    </rPh>
    <phoneticPr fontId="2"/>
  </si>
  <si>
    <t>投 票 者 数</t>
    <rPh sb="0" eb="3">
      <t>トウヒョウ</t>
    </rPh>
    <rPh sb="4" eb="5">
      <t>モノ</t>
    </rPh>
    <rPh sb="6" eb="7">
      <t>スウ</t>
    </rPh>
    <phoneticPr fontId="2"/>
  </si>
  <si>
    <t>投 票 率</t>
    <rPh sb="0" eb="5">
      <t>トウヒョウリツ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</si>
  <si>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</si>
  <si>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</si>
  <si>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</si>
  <si>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（％）</t>
    <phoneticPr fontId="2"/>
  </si>
  <si>
    <t>昭和６２年</t>
    <rPh sb="0" eb="2">
      <t>ショウワ</t>
    </rPh>
    <rPh sb="4" eb="5">
      <t>ネン</t>
    </rPh>
    <phoneticPr fontId="2"/>
  </si>
  <si>
    <t>北海道知事選挙</t>
    <rPh sb="0" eb="3">
      <t>ホッカイドウ</t>
    </rPh>
    <rPh sb="3" eb="5">
      <t>チジ</t>
    </rPh>
    <rPh sb="5" eb="7">
      <t>センキョ</t>
    </rPh>
    <phoneticPr fontId="2"/>
  </si>
  <si>
    <t>北海道議会議員選挙</t>
    <rPh sb="0" eb="3">
      <t>ホッカイドウ</t>
    </rPh>
    <rPh sb="3" eb="5">
      <t>ギカイ</t>
    </rPh>
    <rPh sb="5" eb="7">
      <t>ギイン</t>
    </rPh>
    <rPh sb="7" eb="9">
      <t>センキョ</t>
    </rPh>
    <phoneticPr fontId="2"/>
  </si>
  <si>
    <t>石狩町議会議員選挙</t>
    <rPh sb="0" eb="3">
      <t>イシカリチョウ</t>
    </rPh>
    <rPh sb="3" eb="5">
      <t>ギカイ</t>
    </rPh>
    <rPh sb="5" eb="7">
      <t>ギイン</t>
    </rPh>
    <rPh sb="7" eb="9">
      <t>センキョ</t>
    </rPh>
    <phoneticPr fontId="2"/>
  </si>
  <si>
    <t>昭和６３年</t>
    <rPh sb="0" eb="2">
      <t>ｓ</t>
    </rPh>
    <rPh sb="4" eb="5">
      <t>ネン</t>
    </rPh>
    <phoneticPr fontId="2"/>
  </si>
  <si>
    <t>石狩町長選挙</t>
    <rPh sb="0" eb="2">
      <t>イシカリ</t>
    </rPh>
    <rPh sb="2" eb="4">
      <t>チョウチョウ</t>
    </rPh>
    <rPh sb="4" eb="6">
      <t>センキョ</t>
    </rPh>
    <phoneticPr fontId="2"/>
  </si>
  <si>
    <t>平成元年</t>
    <rPh sb="0" eb="2">
      <t>ヘイセイ</t>
    </rPh>
    <rPh sb="2" eb="3">
      <t>ガン</t>
    </rPh>
    <rPh sb="3" eb="4">
      <t>ネン</t>
    </rPh>
    <phoneticPr fontId="2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</si>
  <si>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2"/>
  </si>
  <si>
    <t>平成２年</t>
    <rPh sb="0" eb="2">
      <t>ｈ</t>
    </rPh>
    <rPh sb="3" eb="4">
      <t>ネン</t>
    </rPh>
    <phoneticPr fontId="2"/>
  </si>
  <si>
    <t>衆議院議員選挙</t>
    <rPh sb="0" eb="3">
      <t>シュウギイン</t>
    </rPh>
    <rPh sb="3" eb="4">
      <t>ギイン</t>
    </rPh>
    <rPh sb="4" eb="5">
      <t>イン</t>
    </rPh>
    <rPh sb="5" eb="7">
      <t>センキョ</t>
    </rPh>
    <phoneticPr fontId="2"/>
  </si>
  <si>
    <t>平成３年</t>
    <rPh sb="0" eb="2">
      <t>ｈ</t>
    </rPh>
    <rPh sb="3" eb="4">
      <t>ネン</t>
    </rPh>
    <phoneticPr fontId="2"/>
  </si>
  <si>
    <t>平成４年</t>
    <rPh sb="0" eb="2">
      <t>ｈ</t>
    </rPh>
    <phoneticPr fontId="2"/>
  </si>
  <si>
    <t>平成５年</t>
    <rPh sb="0" eb="2">
      <t>ｈ</t>
    </rPh>
    <phoneticPr fontId="2"/>
  </si>
  <si>
    <t>平成７年</t>
    <rPh sb="0" eb="2">
      <t>ｈ</t>
    </rPh>
    <phoneticPr fontId="2"/>
  </si>
  <si>
    <t>平成８年</t>
    <rPh sb="0" eb="2">
      <t>ｈ</t>
    </rPh>
    <phoneticPr fontId="2"/>
  </si>
  <si>
    <t>選挙区</t>
    <rPh sb="0" eb="3">
      <t>センキョク</t>
    </rPh>
    <phoneticPr fontId="2"/>
  </si>
  <si>
    <t>比例代表</t>
    <rPh sb="0" eb="2">
      <t>ヒレイ</t>
    </rPh>
    <rPh sb="2" eb="4">
      <t>ダイヒョウ</t>
    </rPh>
    <phoneticPr fontId="2"/>
  </si>
  <si>
    <t>平成１０年</t>
    <rPh sb="0" eb="2">
      <t>ｈ</t>
    </rPh>
    <phoneticPr fontId="2"/>
  </si>
  <si>
    <t>石狩市長選挙</t>
    <rPh sb="0" eb="2">
      <t>イシカリ</t>
    </rPh>
    <rPh sb="2" eb="4">
      <t>シチョウ</t>
    </rPh>
    <rPh sb="4" eb="6">
      <t>センキョ</t>
    </rPh>
    <phoneticPr fontId="2"/>
  </si>
  <si>
    <t>無投票</t>
    <rPh sb="0" eb="3">
      <t>ムトウヒョウ</t>
    </rPh>
    <phoneticPr fontId="2"/>
  </si>
  <si>
    <t>平成１１年</t>
    <rPh sb="0" eb="2">
      <t>ｈ</t>
    </rPh>
    <phoneticPr fontId="2"/>
  </si>
  <si>
    <t>石狩市議会議員選挙</t>
    <rPh sb="0" eb="2">
      <t>イシカリチョウ</t>
    </rPh>
    <rPh sb="2" eb="3">
      <t>シ</t>
    </rPh>
    <rPh sb="3" eb="5">
      <t>ギカイ</t>
    </rPh>
    <rPh sb="5" eb="7">
      <t>ギイン</t>
    </rPh>
    <rPh sb="7" eb="9">
      <t>センキョ</t>
    </rPh>
    <phoneticPr fontId="2"/>
  </si>
  <si>
    <t>石狩市長選挙</t>
    <rPh sb="0" eb="2">
      <t>イシカリ</t>
    </rPh>
    <rPh sb="2" eb="3">
      <t>シ</t>
    </rPh>
    <rPh sb="3" eb="4">
      <t>チョウチョウ</t>
    </rPh>
    <rPh sb="4" eb="6">
      <t>センキョ</t>
    </rPh>
    <phoneticPr fontId="2"/>
  </si>
  <si>
    <t>平成１２年</t>
    <rPh sb="0" eb="2">
      <t>ｈ</t>
    </rPh>
    <phoneticPr fontId="2"/>
  </si>
  <si>
    <t>平成１３年</t>
    <rPh sb="0" eb="2">
      <t>ｈ</t>
    </rPh>
    <phoneticPr fontId="2"/>
  </si>
  <si>
    <t>平成１５年</t>
    <rPh sb="0" eb="2">
      <t>ｈ</t>
    </rPh>
    <rPh sb="4" eb="5">
      <t>ネン</t>
    </rPh>
    <phoneticPr fontId="2"/>
  </si>
  <si>
    <t>石狩市議会議員選挙</t>
    <rPh sb="0" eb="3">
      <t>イシカリシ</t>
    </rPh>
    <rPh sb="3" eb="5">
      <t>ギカイ</t>
    </rPh>
    <rPh sb="5" eb="7">
      <t>ギイン</t>
    </rPh>
    <rPh sb="7" eb="9">
      <t>センキョ</t>
    </rPh>
    <phoneticPr fontId="2"/>
  </si>
  <si>
    <t>衆議院議員選挙</t>
    <rPh sb="0" eb="3">
      <t>シュウギイン</t>
    </rPh>
    <rPh sb="3" eb="5">
      <t>ギイン</t>
    </rPh>
    <rPh sb="5" eb="7">
      <t>センキョ</t>
    </rPh>
    <phoneticPr fontId="2"/>
  </si>
  <si>
    <t>小選挙区</t>
    <rPh sb="0" eb="1">
      <t>ショウ</t>
    </rPh>
    <rPh sb="1" eb="4">
      <t>センキョク</t>
    </rPh>
    <phoneticPr fontId="2"/>
  </si>
  <si>
    <t>平成１６年</t>
    <rPh sb="0" eb="2">
      <t>ｈ</t>
    </rPh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</si>
  <si>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</si>
  <si>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</si>
  <si>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</si>
  <si>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</si>
  <si>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衆議院議員北海道第5区補欠選挙</t>
    <rPh sb="0" eb="1">
      <t>シュウ</t>
    </rPh>
    <rPh sb="5" eb="8">
      <t>ｈ</t>
    </rPh>
    <rPh sb="8" eb="9">
      <t>ダイ</t>
    </rPh>
    <rPh sb="10" eb="11">
      <t>ク</t>
    </rPh>
    <rPh sb="11" eb="13">
      <t>ホケツ</t>
    </rPh>
    <phoneticPr fontId="2"/>
  </si>
  <si>
    <t>平成２３年</t>
    <rPh sb="0" eb="2">
      <t>ｈ</t>
    </rPh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</si>
  <si>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</si>
  <si>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</si>
  <si>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</si>
  <si>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</si>
  <si>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</si>
  <si>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</si>
  <si>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平成３１年</t>
    <rPh sb="0" eb="2">
      <t>ｈ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</si>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</sst>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6" fontId="1" fillId="0" borderId="0" xfId="0" applyNumberFormat="1" applyFont="1"/>
    <xf numFmtId="2" fontId="1" fillId="0" borderId="1" xfId="0" applyNumberFormat="1" applyFont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0" borderId="4" xfId="0" applyNumberFormat="1" applyFont="1" applyBorder="1" applyAlignment="1">
      <alignment vertical="center" shrinkToFit="1"/>
    </xf>
    <xf numFmtId="3" fontId="1" fillId="0" borderId="5" xfId="0" applyNumberFormat="1" applyFont="1" applyBorder="1" applyAlignment="1">
      <alignment vertical="center" shrinkToFit="1"/>
    </xf>
    <xf numFmtId="0" fontId="1" fillId="0" borderId="6" xfId="0" applyFont="1" applyBorder="1" applyAlignment="1">
      <alignment horizontal="left" vertical="center" shrinkToFit="1"/>
    </xf>
    <xf numFmtId="176" fontId="1" fillId="0" borderId="3" xfId="0" applyNumberFormat="1" applyFont="1" applyBorder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21" xfId="0" applyFont="1" applyBorder="1" applyAlignment="1">
      <alignment vertical="center" shrinkToFit="1"/>
    </xf>
    <xf numFmtId="3" fontId="1" fillId="0" borderId="22" xfId="0" applyNumberFormat="1" applyFont="1" applyBorder="1" applyAlignment="1">
      <alignment vertical="center" shrinkToFit="1"/>
    </xf>
    <xf numFmtId="3" fontId="1" fillId="0" borderId="23" xfId="0" applyNumberFormat="1" applyFont="1" applyBorder="1" applyAlignment="1">
      <alignment vertical="center" shrinkToFit="1"/>
    </xf>
    <xf numFmtId="3" fontId="1" fillId="0" borderId="24" xfId="0" applyNumberFormat="1" applyFont="1" applyBorder="1" applyAlignment="1">
      <alignment vertical="center" shrinkToFit="1"/>
    </xf>
    <xf numFmtId="176" fontId="1" fillId="0" borderId="22" xfId="0" applyNumberFormat="1" applyFont="1" applyBorder="1" applyAlignment="1">
      <alignment vertical="center" shrinkToFit="1"/>
    </xf>
    <xf numFmtId="0" fontId="1" fillId="0" borderId="28" xfId="0" applyFont="1" applyBorder="1"/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wrapText="1"/>
    </xf>
    <xf numFmtId="0" fontId="1" fillId="0" borderId="42" xfId="0" applyFont="1" applyBorder="1" applyAlignment="1">
      <alignment horizontal="left" vertical="center" shrinkToFit="1"/>
    </xf>
    <xf numFmtId="3" fontId="1" fillId="0" borderId="43" xfId="0" applyNumberFormat="1" applyFont="1" applyBorder="1" applyAlignment="1">
      <alignment vertical="center" shrinkToFit="1"/>
    </xf>
    <xf numFmtId="3" fontId="1" fillId="0" borderId="44" xfId="0" applyNumberFormat="1" applyFont="1" applyBorder="1" applyAlignment="1">
      <alignment vertical="center" shrinkToFit="1"/>
    </xf>
    <xf numFmtId="3" fontId="1" fillId="0" borderId="45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vertical="center" shrinkToFit="1"/>
    </xf>
    <xf numFmtId="2" fontId="1" fillId="0" borderId="47" xfId="0" applyNumberFormat="1" applyFont="1" applyBorder="1" applyAlignment="1">
      <alignment vertical="center" shrinkToFit="1"/>
    </xf>
    <xf numFmtId="2" fontId="1" fillId="0" borderId="46" xfId="0" applyNumberFormat="1" applyFont="1" applyBorder="1" applyAlignment="1">
      <alignment vertical="center" shrinkToFit="1"/>
    </xf>
    <xf numFmtId="3" fontId="1" fillId="0" borderId="17" xfId="0" applyNumberFormat="1" applyFont="1" applyBorder="1" applyAlignment="1">
      <alignment vertical="center" shrinkToFit="1"/>
    </xf>
    <xf numFmtId="3" fontId="1" fillId="0" borderId="7" xfId="0" applyNumberFormat="1" applyFont="1" applyBorder="1" applyAlignment="1">
      <alignment vertical="center" shrinkToFit="1"/>
    </xf>
    <xf numFmtId="3" fontId="1" fillId="0" borderId="48" xfId="0" applyNumberFormat="1" applyFont="1" applyBorder="1" applyAlignment="1">
      <alignment vertical="center" shrinkToFit="1"/>
    </xf>
    <xf numFmtId="3" fontId="1" fillId="0" borderId="18" xfId="0" applyNumberFormat="1" applyFont="1" applyBorder="1" applyAlignment="1">
      <alignment vertical="center" shrinkToFit="1"/>
    </xf>
    <xf numFmtId="3" fontId="1" fillId="0" borderId="9" xfId="0" applyNumberFormat="1" applyFont="1" applyBorder="1" applyAlignment="1">
      <alignment vertical="center" shrinkToFit="1"/>
    </xf>
    <xf numFmtId="3" fontId="1" fillId="0" borderId="50" xfId="0" applyNumberFormat="1" applyFont="1" applyBorder="1" applyAlignment="1">
      <alignment vertical="center" shrinkToFit="1"/>
    </xf>
    <xf numFmtId="2" fontId="1" fillId="0" borderId="51" xfId="0" applyNumberFormat="1" applyFont="1" applyBorder="1" applyAlignment="1">
      <alignment vertical="center" shrinkToFit="1"/>
    </xf>
    <xf numFmtId="3" fontId="1" fillId="0" borderId="55" xfId="0" applyNumberFormat="1" applyFont="1" applyBorder="1" applyAlignment="1">
      <alignment vertical="center" shrinkToFit="1"/>
    </xf>
    <xf numFmtId="3" fontId="1" fillId="0" borderId="52" xfId="0" applyNumberFormat="1" applyFont="1" applyBorder="1" applyAlignment="1">
      <alignment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54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0" fontId="1" fillId="0" borderId="0" xfId="0" applyFont="1" applyBorder="1"/>
    <xf numFmtId="3" fontId="1" fillId="0" borderId="53" xfId="0" applyNumberFormat="1" applyFont="1" applyBorder="1" applyAlignment="1">
      <alignment vertical="center" shrinkToFit="1"/>
    </xf>
    <xf numFmtId="2" fontId="1" fillId="0" borderId="21" xfId="0" applyNumberFormat="1" applyFont="1" applyBorder="1" applyAlignment="1">
      <alignment vertical="center" shrinkToFit="1"/>
    </xf>
    <xf numFmtId="2" fontId="1" fillId="0" borderId="59" xfId="0" applyNumberFormat="1" applyFont="1" applyBorder="1" applyAlignment="1">
      <alignment vertical="center" shrinkToFit="1"/>
    </xf>
    <xf numFmtId="0" fontId="1" fillId="0" borderId="63" xfId="0" applyFont="1" applyBorder="1" applyAlignment="1">
      <alignment horizontal="left" vertical="center" shrinkToFit="1"/>
    </xf>
    <xf numFmtId="3" fontId="1" fillId="0" borderId="64" xfId="0" applyNumberFormat="1" applyFont="1" applyBorder="1" applyAlignment="1">
      <alignment vertical="center" shrinkToFit="1"/>
    </xf>
    <xf numFmtId="3" fontId="1" fillId="0" borderId="65" xfId="0" applyNumberFormat="1" applyFont="1" applyBorder="1" applyAlignment="1">
      <alignment vertical="center" shrinkToFit="1"/>
    </xf>
    <xf numFmtId="3" fontId="1" fillId="0" borderId="61" xfId="0" applyNumberFormat="1" applyFont="1" applyBorder="1" applyAlignment="1">
      <alignment vertical="center" shrinkToFit="1"/>
    </xf>
    <xf numFmtId="2" fontId="1" fillId="0" borderId="66" xfId="0" applyNumberFormat="1" applyFont="1" applyBorder="1" applyAlignment="1">
      <alignment vertical="center" shrinkToFit="1"/>
    </xf>
    <xf numFmtId="2" fontId="1" fillId="0" borderId="67" xfId="0" applyNumberFormat="1" applyFont="1" applyBorder="1" applyAlignment="1">
      <alignment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2" fontId="1" fillId="0" borderId="68" xfId="0" applyNumberFormat="1" applyFont="1" applyBorder="1" applyAlignment="1">
      <alignment vertical="center" shrinkToFit="1"/>
    </xf>
    <xf numFmtId="2" fontId="1" fillId="0" borderId="70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176" fontId="1" fillId="0" borderId="52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53" xfId="0" applyFont="1" applyBorder="1" applyAlignment="1">
      <alignment horizontal="left" vertical="center" shrinkToFit="1"/>
    </xf>
    <xf numFmtId="177" fontId="1" fillId="0" borderId="11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77" fontId="1" fillId="0" borderId="69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49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176" fontId="1" fillId="0" borderId="56" xfId="0" applyNumberFormat="1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left" vertical="center" shrinkToFit="1"/>
    </xf>
    <xf numFmtId="177" fontId="1" fillId="0" borderId="8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7" fontId="1" fillId="0" borderId="12" xfId="0" applyNumberFormat="1" applyFont="1" applyBorder="1" applyAlignment="1">
      <alignment horizontal="center" vertical="center" shrinkToFit="1"/>
    </xf>
    <xf numFmtId="3" fontId="1" fillId="0" borderId="7" xfId="0" applyNumberFormat="1" applyFont="1" applyBorder="1" applyAlignment="1">
      <alignment horizontal="center" vertical="center" shrinkToFit="1"/>
    </xf>
    <xf numFmtId="3" fontId="1" fillId="0" borderId="2" xfId="0" applyNumberFormat="1" applyFont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177" fontId="1" fillId="0" borderId="58" xfId="0" applyNumberFormat="1" applyFont="1" applyBorder="1" applyAlignment="1">
      <alignment horizontal="center" vertical="center" shrinkToFit="1"/>
    </xf>
    <xf numFmtId="176" fontId="1" fillId="0" borderId="22" xfId="0" applyNumberFormat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177" fontId="1" fillId="0" borderId="14" xfId="0" applyNumberFormat="1" applyFont="1" applyBorder="1" applyAlignment="1">
      <alignment horizontal="left" vertical="center" shrinkToFit="1"/>
    </xf>
    <xf numFmtId="177" fontId="1" fillId="0" borderId="60" xfId="0" applyNumberFormat="1" applyFont="1" applyBorder="1" applyAlignment="1">
      <alignment horizontal="left" vertical="center" shrinkToFit="1"/>
    </xf>
    <xf numFmtId="176" fontId="1" fillId="0" borderId="61" xfId="0" applyNumberFormat="1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62" xfId="0" applyFont="1" applyBorder="1" applyAlignment="1">
      <alignment horizontal="left" vertical="center" wrapText="1" shrinkToFit="1"/>
    </xf>
    <xf numFmtId="177" fontId="1" fillId="0" borderId="57" xfId="0" applyNumberFormat="1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center" vertical="center" shrinkToFit="1"/>
    </xf>
    <xf numFmtId="176" fontId="1" fillId="0" borderId="34" xfId="0" applyNumberFormat="1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A2EC-9487-481D-A779-F33C0E989A60}">
  <dimension ref="A1:P93"/>
  <sheetViews>
    <sheetView tabSelected="1" view="pageBreakPreview" zoomScale="130" zoomScaleNormal="100" zoomScaleSheetLayoutView="130" workbookViewId="0">
      <pane xSplit="4" ySplit="2" topLeftCell="E78" activePane="bottomRight" state="frozen"/>
      <selection pane="topRight" activeCell="B38" sqref="B38"/>
      <selection pane="bottomLeft" activeCell="B38" sqref="B38"/>
      <selection pane="bottomRight" activeCell="A93" sqref="A93"/>
    </sheetView>
  </sheetViews>
  <sheetFormatPr defaultColWidth="9" defaultRowHeight="13" x14ac:dyDescent="0.2"/>
  <cols>
    <col min="1" max="1" width="9.81640625" style="1" customWidth="1"/>
    <col min="2" max="2" width="6.90625" style="3" customWidth="1"/>
    <col min="3" max="3" width="14.36328125" style="2" customWidth="1"/>
    <col min="4" max="4" width="8" style="1" customWidth="1"/>
    <col min="5" max="10" width="7.36328125" style="1" customWidth="1"/>
    <col min="11" max="11" width="6.6328125" style="1" customWidth="1"/>
    <col min="12" max="16384" width="9" style="1"/>
  </cols>
  <sheetData>
    <row r="1" spans="1:11" ht="14.25" customHeight="1" x14ac:dyDescent="0.2">
      <c r="A1" s="108" t="s">
        <v>0</v>
      </c>
      <c r="B1" s="110" t="s">
        <v>1</v>
      </c>
      <c r="C1" s="112" t="s">
        <v>2</v>
      </c>
      <c r="D1" s="113"/>
      <c r="E1" s="116" t="s">
        <v>3</v>
      </c>
      <c r="F1" s="117"/>
      <c r="G1" s="118"/>
      <c r="H1" s="116" t="s">
        <v>4</v>
      </c>
      <c r="I1" s="117"/>
      <c r="J1" s="118"/>
      <c r="K1" s="29" t="s">
        <v>5</v>
      </c>
    </row>
    <row r="2" spans="1:11" x14ac:dyDescent="0.2">
      <c r="A2" s="109"/>
      <c r="B2" s="111"/>
      <c r="C2" s="114"/>
      <c r="D2" s="115"/>
      <c r="E2" s="28" t="s">
        <v>6</v>
      </c>
      <c r="F2" s="27" t="s">
        <v>7</v>
      </c>
      <c r="G2" s="26" t="s">
        <v>8</v>
      </c>
      <c r="H2" s="28" t="s">
        <v>6</v>
      </c>
      <c r="I2" s="27" t="s">
        <v>7</v>
      </c>
      <c r="J2" s="26" t="s">
        <v>8</v>
      </c>
      <c r="K2" s="25" t="s">
        <v>9</v>
      </c>
    </row>
    <row r="3" spans="1:11" ht="23.15" customHeight="1" x14ac:dyDescent="0.2">
      <c r="A3" s="119" t="s">
        <v>10</v>
      </c>
      <c r="B3" s="24">
        <v>42472</v>
      </c>
      <c r="C3" s="91" t="s">
        <v>11</v>
      </c>
      <c r="D3" s="92"/>
      <c r="E3" s="23">
        <v>28482</v>
      </c>
      <c r="F3" s="22">
        <v>13764</v>
      </c>
      <c r="G3" s="21">
        <v>14718</v>
      </c>
      <c r="H3" s="23">
        <v>22401</v>
      </c>
      <c r="I3" s="22">
        <v>10723</v>
      </c>
      <c r="J3" s="21">
        <v>11678</v>
      </c>
      <c r="K3" s="20">
        <v>78.650000000000006</v>
      </c>
    </row>
    <row r="4" spans="1:11" ht="23.15" customHeight="1" x14ac:dyDescent="0.2">
      <c r="A4" s="120"/>
      <c r="B4" s="9">
        <v>42472</v>
      </c>
      <c r="C4" s="66" t="s">
        <v>12</v>
      </c>
      <c r="D4" s="78"/>
      <c r="E4" s="7">
        <v>28482</v>
      </c>
      <c r="F4" s="6">
        <v>13764</v>
      </c>
      <c r="G4" s="5">
        <v>14718</v>
      </c>
      <c r="H4" s="7">
        <v>22370</v>
      </c>
      <c r="I4" s="6">
        <v>10704</v>
      </c>
      <c r="J4" s="5">
        <v>11666</v>
      </c>
      <c r="K4" s="16">
        <v>78.540000000000006</v>
      </c>
    </row>
    <row r="5" spans="1:11" ht="23.15" customHeight="1" x14ac:dyDescent="0.2">
      <c r="A5" s="121"/>
      <c r="B5" s="9">
        <v>42486</v>
      </c>
      <c r="C5" s="66" t="s">
        <v>13</v>
      </c>
      <c r="D5" s="78"/>
      <c r="E5" s="7">
        <v>28474</v>
      </c>
      <c r="F5" s="6">
        <v>13757</v>
      </c>
      <c r="G5" s="5">
        <v>14717</v>
      </c>
      <c r="H5" s="7">
        <v>21970</v>
      </c>
      <c r="I5" s="6">
        <v>10324</v>
      </c>
      <c r="J5" s="5">
        <v>11646</v>
      </c>
      <c r="K5" s="16">
        <v>77.16</v>
      </c>
    </row>
    <row r="6" spans="1:11" ht="23.15" customHeight="1" x14ac:dyDescent="0.2">
      <c r="A6" s="19" t="s">
        <v>14</v>
      </c>
      <c r="B6" s="9">
        <v>42484</v>
      </c>
      <c r="C6" s="66" t="s">
        <v>15</v>
      </c>
      <c r="D6" s="78"/>
      <c r="E6" s="7">
        <v>29579</v>
      </c>
      <c r="F6" s="6">
        <v>14233</v>
      </c>
      <c r="G6" s="5">
        <v>15346</v>
      </c>
      <c r="H6" s="7">
        <v>22181</v>
      </c>
      <c r="I6" s="6">
        <v>10368</v>
      </c>
      <c r="J6" s="5">
        <v>11813</v>
      </c>
      <c r="K6" s="16">
        <v>74.989999999999995</v>
      </c>
    </row>
    <row r="7" spans="1:11" ht="23.15" customHeight="1" x14ac:dyDescent="0.2">
      <c r="A7" s="19" t="s">
        <v>16</v>
      </c>
      <c r="B7" s="9">
        <v>42574</v>
      </c>
      <c r="C7" s="66" t="s">
        <v>17</v>
      </c>
      <c r="D7" s="78"/>
      <c r="E7" s="7">
        <v>31499</v>
      </c>
      <c r="F7" s="6">
        <v>15157</v>
      </c>
      <c r="G7" s="5">
        <v>16342</v>
      </c>
      <c r="H7" s="7">
        <v>22699</v>
      </c>
      <c r="I7" s="6">
        <v>10897</v>
      </c>
      <c r="J7" s="5">
        <v>11802</v>
      </c>
      <c r="K7" s="16">
        <v>72.06</v>
      </c>
    </row>
    <row r="8" spans="1:11" ht="23.15" customHeight="1" x14ac:dyDescent="0.2">
      <c r="A8" s="19" t="s">
        <v>18</v>
      </c>
      <c r="B8" s="9">
        <v>42418</v>
      </c>
      <c r="C8" s="66" t="s">
        <v>19</v>
      </c>
      <c r="D8" s="78"/>
      <c r="E8" s="7">
        <v>31966</v>
      </c>
      <c r="F8" s="6">
        <v>15331</v>
      </c>
      <c r="G8" s="5">
        <v>16635</v>
      </c>
      <c r="H8" s="7">
        <v>24575</v>
      </c>
      <c r="I8" s="6">
        <v>11699</v>
      </c>
      <c r="J8" s="5">
        <v>12876</v>
      </c>
      <c r="K8" s="16">
        <v>76.88</v>
      </c>
    </row>
    <row r="9" spans="1:11" ht="23.15" customHeight="1" x14ac:dyDescent="0.2">
      <c r="A9" s="105" t="s">
        <v>20</v>
      </c>
      <c r="B9" s="9">
        <v>42467</v>
      </c>
      <c r="C9" s="66" t="s">
        <v>11</v>
      </c>
      <c r="D9" s="78"/>
      <c r="E9" s="7">
        <v>32712</v>
      </c>
      <c r="F9" s="6">
        <v>15643</v>
      </c>
      <c r="G9" s="5">
        <v>17069</v>
      </c>
      <c r="H9" s="7">
        <v>24120</v>
      </c>
      <c r="I9" s="6">
        <v>11355</v>
      </c>
      <c r="J9" s="5">
        <v>12765</v>
      </c>
      <c r="K9" s="16">
        <v>73.73</v>
      </c>
    </row>
    <row r="10" spans="1:11" ht="23.15" customHeight="1" x14ac:dyDescent="0.2">
      <c r="A10" s="106"/>
      <c r="B10" s="9">
        <v>42467</v>
      </c>
      <c r="C10" s="66" t="s">
        <v>12</v>
      </c>
      <c r="D10" s="78"/>
      <c r="E10" s="7">
        <v>32712</v>
      </c>
      <c r="F10" s="6">
        <v>15643</v>
      </c>
      <c r="G10" s="5">
        <v>17069</v>
      </c>
      <c r="H10" s="7">
        <v>24100</v>
      </c>
      <c r="I10" s="6">
        <v>11345</v>
      </c>
      <c r="J10" s="5">
        <v>12755</v>
      </c>
      <c r="K10" s="16">
        <v>73.67</v>
      </c>
    </row>
    <row r="11" spans="1:11" ht="23.15" customHeight="1" x14ac:dyDescent="0.2">
      <c r="A11" s="107"/>
      <c r="B11" s="9">
        <v>42481</v>
      </c>
      <c r="C11" s="66" t="s">
        <v>13</v>
      </c>
      <c r="D11" s="78"/>
      <c r="E11" s="7">
        <v>32663</v>
      </c>
      <c r="F11" s="6">
        <v>15624</v>
      </c>
      <c r="G11" s="5">
        <v>17039</v>
      </c>
      <c r="H11" s="7">
        <v>23930</v>
      </c>
      <c r="I11" s="6">
        <v>11087</v>
      </c>
      <c r="J11" s="5">
        <v>12843</v>
      </c>
      <c r="K11" s="16">
        <v>73.260000000000005</v>
      </c>
    </row>
    <row r="12" spans="1:11" ht="23.15" customHeight="1" x14ac:dyDescent="0.2">
      <c r="A12" s="105" t="s">
        <v>21</v>
      </c>
      <c r="B12" s="9">
        <v>42479</v>
      </c>
      <c r="C12" s="66" t="s">
        <v>15</v>
      </c>
      <c r="D12" s="78"/>
      <c r="E12" s="7">
        <v>33786</v>
      </c>
      <c r="F12" s="6">
        <v>16136</v>
      </c>
      <c r="G12" s="5">
        <v>17650</v>
      </c>
      <c r="H12" s="7">
        <v>19130</v>
      </c>
      <c r="I12" s="6">
        <v>8912</v>
      </c>
      <c r="J12" s="5">
        <v>10218</v>
      </c>
      <c r="K12" s="16">
        <v>56.62</v>
      </c>
    </row>
    <row r="13" spans="1:11" ht="23.15" customHeight="1" x14ac:dyDescent="0.2">
      <c r="A13" s="107"/>
      <c r="B13" s="9">
        <v>42577</v>
      </c>
      <c r="C13" s="66" t="s">
        <v>17</v>
      </c>
      <c r="D13" s="78"/>
      <c r="E13" s="7">
        <v>34842</v>
      </c>
      <c r="F13" s="6">
        <v>16683</v>
      </c>
      <c r="G13" s="5">
        <v>18159</v>
      </c>
      <c r="H13" s="7">
        <v>20087</v>
      </c>
      <c r="I13" s="6">
        <v>9667</v>
      </c>
      <c r="J13" s="5">
        <v>10420</v>
      </c>
      <c r="K13" s="16">
        <v>57.65</v>
      </c>
    </row>
    <row r="14" spans="1:11" ht="23.15" customHeight="1" x14ac:dyDescent="0.2">
      <c r="A14" s="19" t="s">
        <v>22</v>
      </c>
      <c r="B14" s="9">
        <v>42569</v>
      </c>
      <c r="C14" s="66" t="s">
        <v>19</v>
      </c>
      <c r="D14" s="78"/>
      <c r="E14" s="7">
        <v>36040</v>
      </c>
      <c r="F14" s="6">
        <v>17284</v>
      </c>
      <c r="G14" s="5">
        <v>18756</v>
      </c>
      <c r="H14" s="7">
        <v>24740</v>
      </c>
      <c r="I14" s="6">
        <v>11812</v>
      </c>
      <c r="J14" s="5">
        <v>12928</v>
      </c>
      <c r="K14" s="16">
        <v>68.650000000000006</v>
      </c>
    </row>
    <row r="15" spans="1:11" ht="23.15" customHeight="1" x14ac:dyDescent="0.2">
      <c r="A15" s="105" t="s">
        <v>23</v>
      </c>
      <c r="B15" s="9">
        <v>42391</v>
      </c>
      <c r="C15" s="66" t="s">
        <v>15</v>
      </c>
      <c r="D15" s="78"/>
      <c r="E15" s="7">
        <v>37513</v>
      </c>
      <c r="F15" s="6">
        <v>18014</v>
      </c>
      <c r="G15" s="5">
        <v>19499</v>
      </c>
      <c r="H15" s="7">
        <v>24218</v>
      </c>
      <c r="I15" s="6">
        <v>11286</v>
      </c>
      <c r="J15" s="5">
        <v>12932</v>
      </c>
      <c r="K15" s="16">
        <v>64.56</v>
      </c>
    </row>
    <row r="16" spans="1:11" ht="23.15" customHeight="1" x14ac:dyDescent="0.2">
      <c r="A16" s="106"/>
      <c r="B16" s="9">
        <v>42469</v>
      </c>
      <c r="C16" s="66" t="s">
        <v>11</v>
      </c>
      <c r="D16" s="78"/>
      <c r="E16" s="7">
        <v>37690</v>
      </c>
      <c r="F16" s="6">
        <v>18069</v>
      </c>
      <c r="G16" s="5">
        <v>19621</v>
      </c>
      <c r="H16" s="7">
        <v>23400</v>
      </c>
      <c r="I16" s="6">
        <v>11150</v>
      </c>
      <c r="J16" s="5">
        <v>12250</v>
      </c>
      <c r="K16" s="16">
        <v>62.09</v>
      </c>
    </row>
    <row r="17" spans="1:11" ht="23.15" customHeight="1" x14ac:dyDescent="0.2">
      <c r="A17" s="106"/>
      <c r="B17" s="9">
        <v>42469</v>
      </c>
      <c r="C17" s="66" t="s">
        <v>12</v>
      </c>
      <c r="D17" s="78"/>
      <c r="E17" s="7">
        <v>37690</v>
      </c>
      <c r="F17" s="6">
        <v>18069</v>
      </c>
      <c r="G17" s="5">
        <v>19621</v>
      </c>
      <c r="H17" s="7">
        <v>23359</v>
      </c>
      <c r="I17" s="6">
        <v>11128</v>
      </c>
      <c r="J17" s="5">
        <v>12231</v>
      </c>
      <c r="K17" s="16">
        <v>61.98</v>
      </c>
    </row>
    <row r="18" spans="1:11" ht="23.15" customHeight="1" x14ac:dyDescent="0.2">
      <c r="A18" s="106"/>
      <c r="B18" s="9">
        <v>42483</v>
      </c>
      <c r="C18" s="66" t="s">
        <v>13</v>
      </c>
      <c r="D18" s="78"/>
      <c r="E18" s="7">
        <v>38103</v>
      </c>
      <c r="F18" s="6">
        <v>18277</v>
      </c>
      <c r="G18" s="5">
        <v>19826</v>
      </c>
      <c r="H18" s="7">
        <v>25529</v>
      </c>
      <c r="I18" s="6">
        <v>11788</v>
      </c>
      <c r="J18" s="5">
        <v>13741</v>
      </c>
      <c r="K18" s="4">
        <v>67</v>
      </c>
    </row>
    <row r="19" spans="1:11" ht="23.15" customHeight="1" x14ac:dyDescent="0.2">
      <c r="A19" s="107"/>
      <c r="B19" s="9">
        <v>42574</v>
      </c>
      <c r="C19" s="66" t="s">
        <v>17</v>
      </c>
      <c r="D19" s="78"/>
      <c r="E19" s="7">
        <v>38821</v>
      </c>
      <c r="F19" s="6">
        <v>18662</v>
      </c>
      <c r="G19" s="5">
        <v>20159</v>
      </c>
      <c r="H19" s="7">
        <v>17970</v>
      </c>
      <c r="I19" s="6">
        <v>8785</v>
      </c>
      <c r="J19" s="5">
        <v>9185</v>
      </c>
      <c r="K19" s="16">
        <v>46.29</v>
      </c>
    </row>
    <row r="20" spans="1:11" ht="23.15" customHeight="1" x14ac:dyDescent="0.2">
      <c r="A20" s="68" t="s">
        <v>24</v>
      </c>
      <c r="B20" s="72">
        <v>42663</v>
      </c>
      <c r="C20" s="100" t="s">
        <v>19</v>
      </c>
      <c r="D20" s="8" t="s">
        <v>25</v>
      </c>
      <c r="E20" s="7">
        <v>39815</v>
      </c>
      <c r="F20" s="6">
        <v>19188</v>
      </c>
      <c r="G20" s="5">
        <v>20627</v>
      </c>
      <c r="H20" s="7">
        <v>22583</v>
      </c>
      <c r="I20" s="6">
        <v>10979</v>
      </c>
      <c r="J20" s="5">
        <v>11604</v>
      </c>
      <c r="K20" s="16">
        <v>56.72</v>
      </c>
    </row>
    <row r="21" spans="1:11" ht="23.15" customHeight="1" x14ac:dyDescent="0.2">
      <c r="A21" s="83"/>
      <c r="B21" s="74"/>
      <c r="C21" s="101"/>
      <c r="D21" s="8" t="s">
        <v>26</v>
      </c>
      <c r="E21" s="7">
        <v>39815</v>
      </c>
      <c r="F21" s="6">
        <v>19188</v>
      </c>
      <c r="G21" s="5">
        <v>20627</v>
      </c>
      <c r="H21" s="7">
        <v>22575</v>
      </c>
      <c r="I21" s="6">
        <v>10975</v>
      </c>
      <c r="J21" s="5">
        <v>11600</v>
      </c>
      <c r="K21" s="16">
        <v>61.47</v>
      </c>
    </row>
    <row r="22" spans="1:11" ht="23.15" customHeight="1" x14ac:dyDescent="0.2">
      <c r="A22" s="68" t="s">
        <v>27</v>
      </c>
      <c r="B22" s="72">
        <v>42563</v>
      </c>
      <c r="C22" s="100" t="s">
        <v>17</v>
      </c>
      <c r="D22" s="8" t="s">
        <v>25</v>
      </c>
      <c r="E22" s="7">
        <v>41269</v>
      </c>
      <c r="F22" s="6">
        <v>19853</v>
      </c>
      <c r="G22" s="5">
        <v>21416</v>
      </c>
      <c r="H22" s="7">
        <v>25359</v>
      </c>
      <c r="I22" s="6">
        <v>12259</v>
      </c>
      <c r="J22" s="5">
        <v>13100</v>
      </c>
      <c r="K22" s="16">
        <v>61.47</v>
      </c>
    </row>
    <row r="23" spans="1:11" ht="23.15" customHeight="1" x14ac:dyDescent="0.2">
      <c r="A23" s="69"/>
      <c r="B23" s="74"/>
      <c r="C23" s="101"/>
      <c r="D23" s="8" t="s">
        <v>26</v>
      </c>
      <c r="E23" s="7">
        <v>41253</v>
      </c>
      <c r="F23" s="6">
        <v>19839</v>
      </c>
      <c r="G23" s="5">
        <v>21414</v>
      </c>
      <c r="H23" s="7">
        <v>25360</v>
      </c>
      <c r="I23" s="6">
        <v>12260</v>
      </c>
      <c r="J23" s="5">
        <v>13100</v>
      </c>
      <c r="K23" s="16">
        <v>61.47</v>
      </c>
    </row>
    <row r="24" spans="1:11" ht="23.15" customHeight="1" x14ac:dyDescent="0.2">
      <c r="A24" s="83"/>
      <c r="B24" s="18">
        <v>42731</v>
      </c>
      <c r="C24" s="66" t="s">
        <v>28</v>
      </c>
      <c r="D24" s="78"/>
      <c r="E24" s="84" t="s">
        <v>29</v>
      </c>
      <c r="F24" s="85"/>
      <c r="G24" s="85"/>
      <c r="H24" s="85"/>
      <c r="I24" s="85"/>
      <c r="J24" s="85"/>
      <c r="K24" s="86"/>
    </row>
    <row r="25" spans="1:11" ht="23.15" customHeight="1" x14ac:dyDescent="0.2">
      <c r="A25" s="68" t="s">
        <v>30</v>
      </c>
      <c r="B25" s="9">
        <v>42471</v>
      </c>
      <c r="C25" s="66" t="s">
        <v>11</v>
      </c>
      <c r="D25" s="78"/>
      <c r="E25" s="7">
        <v>41279</v>
      </c>
      <c r="F25" s="6">
        <v>19850</v>
      </c>
      <c r="G25" s="5">
        <v>21429</v>
      </c>
      <c r="H25" s="7">
        <v>22312</v>
      </c>
      <c r="I25" s="6">
        <v>10680</v>
      </c>
      <c r="J25" s="5">
        <v>11632</v>
      </c>
      <c r="K25" s="17">
        <v>54.05</v>
      </c>
    </row>
    <row r="26" spans="1:11" ht="23.15" customHeight="1" x14ac:dyDescent="0.2">
      <c r="A26" s="69"/>
      <c r="B26" s="9">
        <v>42471</v>
      </c>
      <c r="C26" s="66" t="s">
        <v>12</v>
      </c>
      <c r="D26" s="78"/>
      <c r="E26" s="84" t="s">
        <v>29</v>
      </c>
      <c r="F26" s="85"/>
      <c r="G26" s="85"/>
      <c r="H26" s="85"/>
      <c r="I26" s="85"/>
      <c r="J26" s="85"/>
      <c r="K26" s="86"/>
    </row>
    <row r="27" spans="1:11" ht="23.15" customHeight="1" x14ac:dyDescent="0.2">
      <c r="A27" s="69"/>
      <c r="B27" s="9">
        <v>42485</v>
      </c>
      <c r="C27" s="66" t="s">
        <v>31</v>
      </c>
      <c r="D27" s="78"/>
      <c r="E27" s="7">
        <v>41193</v>
      </c>
      <c r="F27" s="6">
        <v>19797</v>
      </c>
      <c r="G27" s="5">
        <v>21396</v>
      </c>
      <c r="H27" s="7">
        <v>27828</v>
      </c>
      <c r="I27" s="6">
        <v>12867</v>
      </c>
      <c r="J27" s="5">
        <v>14961</v>
      </c>
      <c r="K27" s="16">
        <v>67.56</v>
      </c>
    </row>
    <row r="28" spans="1:11" ht="22.5" customHeight="1" x14ac:dyDescent="0.2">
      <c r="A28" s="83"/>
      <c r="B28" s="9">
        <v>42548</v>
      </c>
      <c r="C28" s="66" t="s">
        <v>32</v>
      </c>
      <c r="D28" s="78"/>
      <c r="E28" s="7">
        <v>41387</v>
      </c>
      <c r="F28" s="6">
        <v>19880</v>
      </c>
      <c r="G28" s="5">
        <v>21507</v>
      </c>
      <c r="H28" s="7">
        <v>23390</v>
      </c>
      <c r="I28" s="6">
        <v>10796</v>
      </c>
      <c r="J28" s="5">
        <v>12594</v>
      </c>
      <c r="K28" s="16">
        <v>56.52</v>
      </c>
    </row>
    <row r="29" spans="1:11" ht="23.15" customHeight="1" x14ac:dyDescent="0.2">
      <c r="A29" s="68" t="s">
        <v>33</v>
      </c>
      <c r="B29" s="72">
        <v>42546</v>
      </c>
      <c r="C29" s="100" t="s">
        <v>19</v>
      </c>
      <c r="D29" s="8" t="s">
        <v>25</v>
      </c>
      <c r="E29" s="7">
        <v>42875</v>
      </c>
      <c r="F29" s="6">
        <v>20597</v>
      </c>
      <c r="G29" s="5">
        <v>22278</v>
      </c>
      <c r="H29" s="7">
        <v>26984</v>
      </c>
      <c r="I29" s="6">
        <v>13010</v>
      </c>
      <c r="J29" s="5">
        <v>13974</v>
      </c>
      <c r="K29" s="16">
        <v>62.94</v>
      </c>
    </row>
    <row r="30" spans="1:11" ht="23.15" customHeight="1" x14ac:dyDescent="0.2">
      <c r="A30" s="83"/>
      <c r="B30" s="74"/>
      <c r="C30" s="101"/>
      <c r="D30" s="8" t="s">
        <v>26</v>
      </c>
      <c r="E30" s="7">
        <v>42884</v>
      </c>
      <c r="F30" s="6">
        <v>20602</v>
      </c>
      <c r="G30" s="5">
        <v>22282</v>
      </c>
      <c r="H30" s="7">
        <v>26982</v>
      </c>
      <c r="I30" s="6">
        <v>13005</v>
      </c>
      <c r="J30" s="5">
        <v>13977</v>
      </c>
      <c r="K30" s="16">
        <v>62.92</v>
      </c>
    </row>
    <row r="31" spans="1:11" ht="23.15" customHeight="1" x14ac:dyDescent="0.2">
      <c r="A31" s="87" t="s">
        <v>34</v>
      </c>
      <c r="B31" s="64">
        <v>42580</v>
      </c>
      <c r="C31" s="102" t="s">
        <v>17</v>
      </c>
      <c r="D31" s="46" t="s">
        <v>25</v>
      </c>
      <c r="E31" s="7">
        <v>43743</v>
      </c>
      <c r="F31" s="6">
        <v>21045</v>
      </c>
      <c r="G31" s="5">
        <v>22698</v>
      </c>
      <c r="H31" s="7">
        <v>25352</v>
      </c>
      <c r="I31" s="6">
        <v>12167</v>
      </c>
      <c r="J31" s="5">
        <v>13185</v>
      </c>
      <c r="K31" s="16">
        <v>57.96</v>
      </c>
    </row>
    <row r="32" spans="1:11" ht="23.15" customHeight="1" x14ac:dyDescent="0.2">
      <c r="A32" s="94"/>
      <c r="B32" s="95"/>
      <c r="C32" s="103"/>
      <c r="D32" s="54" t="s">
        <v>26</v>
      </c>
      <c r="E32" s="55">
        <v>43751</v>
      </c>
      <c r="F32" s="56">
        <v>21049</v>
      </c>
      <c r="G32" s="57">
        <v>22702</v>
      </c>
      <c r="H32" s="55">
        <v>25363</v>
      </c>
      <c r="I32" s="56">
        <v>12169</v>
      </c>
      <c r="J32" s="57">
        <v>13194</v>
      </c>
      <c r="K32" s="58">
        <v>57.97</v>
      </c>
    </row>
    <row r="33" spans="1:16" ht="22.5" customHeight="1" x14ac:dyDescent="0.2">
      <c r="A33" s="104" t="s">
        <v>35</v>
      </c>
      <c r="B33" s="90">
        <v>42473</v>
      </c>
      <c r="C33" s="91" t="s">
        <v>11</v>
      </c>
      <c r="D33" s="92"/>
      <c r="E33" s="23">
        <v>43804</v>
      </c>
      <c r="F33" s="22">
        <v>21004</v>
      </c>
      <c r="G33" s="21">
        <v>22800</v>
      </c>
      <c r="H33" s="23">
        <v>26699</v>
      </c>
      <c r="I33" s="22">
        <v>12602</v>
      </c>
      <c r="J33" s="21">
        <v>14097</v>
      </c>
      <c r="K33" s="52">
        <v>60.95</v>
      </c>
    </row>
    <row r="34" spans="1:16" ht="22.5" customHeight="1" x14ac:dyDescent="0.2">
      <c r="A34" s="93"/>
      <c r="B34" s="64"/>
      <c r="C34" s="66" t="s">
        <v>12</v>
      </c>
      <c r="D34" s="78"/>
      <c r="E34" s="7">
        <v>43804</v>
      </c>
      <c r="F34" s="6">
        <v>21004</v>
      </c>
      <c r="G34" s="5">
        <v>22800</v>
      </c>
      <c r="H34" s="7">
        <v>26681</v>
      </c>
      <c r="I34" s="6">
        <v>12590</v>
      </c>
      <c r="J34" s="5">
        <v>14091</v>
      </c>
      <c r="K34" s="4">
        <v>60.91</v>
      </c>
    </row>
    <row r="35" spans="1:16" ht="22.5" customHeight="1" x14ac:dyDescent="0.2">
      <c r="A35" s="93"/>
      <c r="B35" s="9">
        <v>42501</v>
      </c>
      <c r="C35" s="66" t="s">
        <v>28</v>
      </c>
      <c r="D35" s="78"/>
      <c r="E35" s="7">
        <v>43730</v>
      </c>
      <c r="F35" s="6">
        <v>20956</v>
      </c>
      <c r="G35" s="5">
        <v>22774</v>
      </c>
      <c r="H35" s="7">
        <v>28178</v>
      </c>
      <c r="I35" s="6">
        <v>13060</v>
      </c>
      <c r="J35" s="5">
        <v>15118</v>
      </c>
      <c r="K35" s="4">
        <v>64.44</v>
      </c>
    </row>
    <row r="36" spans="1:16" ht="22.5" customHeight="1" x14ac:dyDescent="0.2">
      <c r="A36" s="93"/>
      <c r="B36" s="9">
        <v>42501</v>
      </c>
      <c r="C36" s="66" t="s">
        <v>36</v>
      </c>
      <c r="D36" s="78"/>
      <c r="E36" s="7">
        <v>43730</v>
      </c>
      <c r="F36" s="6">
        <v>20956</v>
      </c>
      <c r="G36" s="5">
        <v>22774</v>
      </c>
      <c r="H36" s="7">
        <v>28173</v>
      </c>
      <c r="I36" s="6">
        <v>13056</v>
      </c>
      <c r="J36" s="5">
        <v>15117</v>
      </c>
      <c r="K36" s="4">
        <v>64.42</v>
      </c>
    </row>
    <row r="37" spans="1:16" ht="22.5" customHeight="1" x14ac:dyDescent="0.2">
      <c r="A37" s="93"/>
      <c r="B37" s="64">
        <v>42683</v>
      </c>
      <c r="C37" s="66" t="s">
        <v>37</v>
      </c>
      <c r="D37" s="46" t="s">
        <v>38</v>
      </c>
      <c r="E37" s="7">
        <v>44723</v>
      </c>
      <c r="F37" s="6">
        <v>21489</v>
      </c>
      <c r="G37" s="5">
        <v>23234</v>
      </c>
      <c r="H37" s="7">
        <v>27045</v>
      </c>
      <c r="I37" s="6">
        <v>13021</v>
      </c>
      <c r="J37" s="5">
        <v>14024</v>
      </c>
      <c r="K37" s="4">
        <v>60.47</v>
      </c>
    </row>
    <row r="38" spans="1:16" ht="22.5" customHeight="1" x14ac:dyDescent="0.2">
      <c r="A38" s="93"/>
      <c r="B38" s="64"/>
      <c r="C38" s="66"/>
      <c r="D38" s="46" t="s">
        <v>26</v>
      </c>
      <c r="E38" s="7">
        <v>44733</v>
      </c>
      <c r="F38" s="6">
        <v>21494</v>
      </c>
      <c r="G38" s="5">
        <v>23239</v>
      </c>
      <c r="H38" s="7">
        <v>27045</v>
      </c>
      <c r="I38" s="6">
        <v>13020</v>
      </c>
      <c r="J38" s="5">
        <v>14025</v>
      </c>
      <c r="K38" s="4">
        <v>60.46</v>
      </c>
    </row>
    <row r="39" spans="1:16" ht="22.5" customHeight="1" x14ac:dyDescent="0.2">
      <c r="A39" s="93" t="s">
        <v>39</v>
      </c>
      <c r="B39" s="64">
        <v>42562</v>
      </c>
      <c r="C39" s="66" t="s">
        <v>17</v>
      </c>
      <c r="D39" s="8" t="s">
        <v>25</v>
      </c>
      <c r="E39" s="7">
        <v>45064</v>
      </c>
      <c r="F39" s="6">
        <v>21639</v>
      </c>
      <c r="G39" s="5">
        <v>23425</v>
      </c>
      <c r="H39" s="7">
        <v>27841</v>
      </c>
      <c r="I39" s="6">
        <v>13393</v>
      </c>
      <c r="J39" s="5">
        <v>14448</v>
      </c>
      <c r="K39" s="4">
        <v>61.78</v>
      </c>
      <c r="L39" s="15"/>
      <c r="M39" s="15"/>
      <c r="N39" s="15"/>
      <c r="O39" s="15"/>
      <c r="P39" s="15"/>
    </row>
    <row r="40" spans="1:16" ht="22.5" customHeight="1" x14ac:dyDescent="0.2">
      <c r="A40" s="93"/>
      <c r="B40" s="64"/>
      <c r="C40" s="66"/>
      <c r="D40" s="8" t="s">
        <v>26</v>
      </c>
      <c r="E40" s="7">
        <v>45076</v>
      </c>
      <c r="F40" s="6">
        <v>21644</v>
      </c>
      <c r="G40" s="5">
        <v>23432</v>
      </c>
      <c r="H40" s="7">
        <v>27833</v>
      </c>
      <c r="I40" s="6">
        <v>13391</v>
      </c>
      <c r="J40" s="5">
        <v>14442</v>
      </c>
      <c r="K40" s="4">
        <v>61.75</v>
      </c>
      <c r="L40" s="15"/>
      <c r="M40" s="15"/>
      <c r="N40" s="15"/>
      <c r="O40" s="15"/>
      <c r="P40" s="15"/>
    </row>
    <row r="41" spans="1:16" ht="22.5" customHeight="1" x14ac:dyDescent="0.2">
      <c r="A41" s="93" t="s">
        <v>40</v>
      </c>
      <c r="B41" s="64">
        <v>42624</v>
      </c>
      <c r="C41" s="66" t="s">
        <v>37</v>
      </c>
      <c r="D41" s="8" t="s">
        <v>38</v>
      </c>
      <c r="E41" s="7">
        <v>45424</v>
      </c>
      <c r="F41" s="6">
        <v>21831</v>
      </c>
      <c r="G41" s="5">
        <v>23593</v>
      </c>
      <c r="H41" s="7">
        <v>32074</v>
      </c>
      <c r="I41" s="6">
        <v>15243</v>
      </c>
      <c r="J41" s="5">
        <v>16831</v>
      </c>
      <c r="K41" s="4">
        <v>70.61</v>
      </c>
    </row>
    <row r="42" spans="1:16" ht="22.5" customHeight="1" x14ac:dyDescent="0.2">
      <c r="A42" s="93"/>
      <c r="B42" s="64"/>
      <c r="C42" s="66"/>
      <c r="D42" s="8" t="s">
        <v>26</v>
      </c>
      <c r="E42" s="7">
        <v>45444</v>
      </c>
      <c r="F42" s="6">
        <v>21839</v>
      </c>
      <c r="G42" s="5">
        <v>23605</v>
      </c>
      <c r="H42" s="7">
        <v>32066</v>
      </c>
      <c r="I42" s="6">
        <v>15241</v>
      </c>
      <c r="J42" s="5">
        <v>16825</v>
      </c>
      <c r="K42" s="4">
        <v>70.56</v>
      </c>
    </row>
    <row r="43" spans="1:16" ht="22.5" customHeight="1" x14ac:dyDescent="0.2">
      <c r="A43" s="93" t="s">
        <v>41</v>
      </c>
      <c r="B43" s="64">
        <v>42468</v>
      </c>
      <c r="C43" s="66" t="s">
        <v>11</v>
      </c>
      <c r="D43" s="78"/>
      <c r="E43" s="7">
        <v>49519</v>
      </c>
      <c r="F43" s="6">
        <v>23737</v>
      </c>
      <c r="G43" s="5">
        <v>25782</v>
      </c>
      <c r="H43" s="7">
        <v>30233</v>
      </c>
      <c r="I43" s="6">
        <v>14350</v>
      </c>
      <c r="J43" s="5">
        <v>15883</v>
      </c>
      <c r="K43" s="4">
        <v>61.05</v>
      </c>
    </row>
    <row r="44" spans="1:16" ht="22.5" customHeight="1" x14ac:dyDescent="0.2">
      <c r="A44" s="93"/>
      <c r="B44" s="64"/>
      <c r="C44" s="66" t="s">
        <v>12</v>
      </c>
      <c r="D44" s="78"/>
      <c r="E44" s="7">
        <v>49511</v>
      </c>
      <c r="F44" s="6">
        <v>23732</v>
      </c>
      <c r="G44" s="5">
        <v>25779</v>
      </c>
      <c r="H44" s="7">
        <v>30121</v>
      </c>
      <c r="I44" s="6">
        <v>14298</v>
      </c>
      <c r="J44" s="5">
        <v>15823</v>
      </c>
      <c r="K44" s="4">
        <v>60.84</v>
      </c>
    </row>
    <row r="45" spans="1:16" ht="22.5" customHeight="1" x14ac:dyDescent="0.2">
      <c r="A45" s="93"/>
      <c r="B45" s="72">
        <v>42510</v>
      </c>
      <c r="C45" s="66" t="s">
        <v>28</v>
      </c>
      <c r="D45" s="78"/>
      <c r="E45" s="84" t="s">
        <v>29</v>
      </c>
      <c r="F45" s="85"/>
      <c r="G45" s="85"/>
      <c r="H45" s="85"/>
      <c r="I45" s="85"/>
      <c r="J45" s="85"/>
      <c r="K45" s="86"/>
    </row>
    <row r="46" spans="1:16" ht="22.5" customHeight="1" x14ac:dyDescent="0.2">
      <c r="A46" s="93"/>
      <c r="B46" s="74"/>
      <c r="C46" s="66" t="s">
        <v>36</v>
      </c>
      <c r="D46" s="78"/>
      <c r="E46" s="7">
        <v>49221</v>
      </c>
      <c r="F46" s="6">
        <v>23558</v>
      </c>
      <c r="G46" s="5">
        <v>25663</v>
      </c>
      <c r="H46" s="7">
        <v>28523</v>
      </c>
      <c r="I46" s="6">
        <v>13214</v>
      </c>
      <c r="J46" s="5">
        <v>15309</v>
      </c>
      <c r="K46" s="4">
        <v>57.93</v>
      </c>
    </row>
    <row r="47" spans="1:16" ht="22.5" customHeight="1" x14ac:dyDescent="0.2">
      <c r="A47" s="93"/>
      <c r="B47" s="64">
        <v>42580</v>
      </c>
      <c r="C47" s="66" t="s">
        <v>17</v>
      </c>
      <c r="D47" s="8" t="s">
        <v>25</v>
      </c>
      <c r="E47" s="7">
        <v>50224</v>
      </c>
      <c r="F47" s="6">
        <v>24066</v>
      </c>
      <c r="G47" s="5">
        <v>26158</v>
      </c>
      <c r="H47" s="7">
        <v>30776</v>
      </c>
      <c r="I47" s="6">
        <v>14816</v>
      </c>
      <c r="J47" s="5">
        <v>15960</v>
      </c>
      <c r="K47" s="4">
        <v>61.28</v>
      </c>
    </row>
    <row r="48" spans="1:16" ht="22.5" customHeight="1" x14ac:dyDescent="0.2">
      <c r="A48" s="93"/>
      <c r="B48" s="64"/>
      <c r="C48" s="66"/>
      <c r="D48" s="8" t="s">
        <v>26</v>
      </c>
      <c r="E48" s="7">
        <v>50224</v>
      </c>
      <c r="F48" s="6">
        <v>24066</v>
      </c>
      <c r="G48" s="5">
        <v>26158</v>
      </c>
      <c r="H48" s="7">
        <v>30783</v>
      </c>
      <c r="I48" s="6">
        <v>14816</v>
      </c>
      <c r="J48" s="5">
        <v>15967</v>
      </c>
      <c r="K48" s="4">
        <v>61.29</v>
      </c>
    </row>
    <row r="49" spans="1:11" ht="22.5" customHeight="1" x14ac:dyDescent="0.2">
      <c r="A49" s="93" t="s">
        <v>42</v>
      </c>
      <c r="B49" s="64">
        <v>42612</v>
      </c>
      <c r="C49" s="66" t="s">
        <v>37</v>
      </c>
      <c r="D49" s="8" t="s">
        <v>38</v>
      </c>
      <c r="E49" s="7">
        <v>50016</v>
      </c>
      <c r="F49" s="6">
        <v>23907</v>
      </c>
      <c r="G49" s="5">
        <v>26109</v>
      </c>
      <c r="H49" s="7">
        <v>37157</v>
      </c>
      <c r="I49" s="6">
        <v>17700</v>
      </c>
      <c r="J49" s="5">
        <v>19457</v>
      </c>
      <c r="K49" s="4">
        <v>74.290000000000006</v>
      </c>
    </row>
    <row r="50" spans="1:11" ht="22.5" customHeight="1" x14ac:dyDescent="0.2">
      <c r="A50" s="93"/>
      <c r="B50" s="64"/>
      <c r="C50" s="66"/>
      <c r="D50" s="8" t="s">
        <v>26</v>
      </c>
      <c r="E50" s="7">
        <v>50016</v>
      </c>
      <c r="F50" s="6">
        <v>23907</v>
      </c>
      <c r="G50" s="5">
        <v>26109</v>
      </c>
      <c r="H50" s="7">
        <v>37150</v>
      </c>
      <c r="I50" s="6">
        <v>17699</v>
      </c>
      <c r="J50" s="5">
        <v>19451</v>
      </c>
      <c r="K50" s="4">
        <v>74.28</v>
      </c>
    </row>
    <row r="51" spans="1:11" ht="22.5" customHeight="1" x14ac:dyDescent="0.2">
      <c r="A51" s="93" t="s">
        <v>43</v>
      </c>
      <c r="B51" s="64">
        <v>42562</v>
      </c>
      <c r="C51" s="66" t="s">
        <v>17</v>
      </c>
      <c r="D51" s="8" t="s">
        <v>25</v>
      </c>
      <c r="E51" s="7">
        <v>49949</v>
      </c>
      <c r="F51" s="6">
        <v>23867</v>
      </c>
      <c r="G51" s="5">
        <v>26082</v>
      </c>
      <c r="H51" s="7">
        <v>31146</v>
      </c>
      <c r="I51" s="6">
        <v>14975</v>
      </c>
      <c r="J51" s="5">
        <v>16171</v>
      </c>
      <c r="K51" s="4">
        <v>62.36</v>
      </c>
    </row>
    <row r="52" spans="1:11" ht="22.5" customHeight="1" x14ac:dyDescent="0.2">
      <c r="A52" s="93"/>
      <c r="B52" s="64"/>
      <c r="C52" s="66"/>
      <c r="D52" s="8" t="s">
        <v>26</v>
      </c>
      <c r="E52" s="7">
        <v>49949</v>
      </c>
      <c r="F52" s="6">
        <v>23867</v>
      </c>
      <c r="G52" s="5">
        <v>26082</v>
      </c>
      <c r="H52" s="7">
        <v>31147</v>
      </c>
      <c r="I52" s="6">
        <v>14976</v>
      </c>
      <c r="J52" s="5">
        <v>16171</v>
      </c>
      <c r="K52" s="4">
        <v>62.36</v>
      </c>
    </row>
    <row r="53" spans="1:11" ht="22.5" customHeight="1" x14ac:dyDescent="0.2">
      <c r="A53" s="93"/>
      <c r="B53" s="9">
        <v>42667</v>
      </c>
      <c r="C53" s="66" t="s">
        <v>44</v>
      </c>
      <c r="D53" s="78"/>
      <c r="E53" s="7">
        <v>49895</v>
      </c>
      <c r="F53" s="6">
        <v>23850</v>
      </c>
      <c r="G53" s="5">
        <v>26045</v>
      </c>
      <c r="H53" s="7">
        <v>23837</v>
      </c>
      <c r="I53" s="6">
        <v>11474</v>
      </c>
      <c r="J53" s="5">
        <v>12363</v>
      </c>
      <c r="K53" s="4">
        <v>47.77</v>
      </c>
    </row>
    <row r="54" spans="1:11" ht="22.5" customHeight="1" x14ac:dyDescent="0.2">
      <c r="A54" s="68" t="s">
        <v>45</v>
      </c>
      <c r="B54" s="72">
        <v>42470</v>
      </c>
      <c r="C54" s="66" t="s">
        <v>11</v>
      </c>
      <c r="D54" s="78"/>
      <c r="E54" s="7">
        <v>49266</v>
      </c>
      <c r="F54" s="6">
        <v>23483</v>
      </c>
      <c r="G54" s="5">
        <v>25783</v>
      </c>
      <c r="H54" s="7">
        <v>25456</v>
      </c>
      <c r="I54" s="6">
        <v>12141</v>
      </c>
      <c r="J54" s="5">
        <v>13315</v>
      </c>
      <c r="K54" s="4">
        <v>51.67</v>
      </c>
    </row>
    <row r="55" spans="1:11" ht="22.5" customHeight="1" x14ac:dyDescent="0.2">
      <c r="A55" s="69"/>
      <c r="B55" s="74"/>
      <c r="C55" s="66" t="s">
        <v>12</v>
      </c>
      <c r="D55" s="78"/>
      <c r="E55" s="97" t="s">
        <v>29</v>
      </c>
      <c r="F55" s="98"/>
      <c r="G55" s="98"/>
      <c r="H55" s="98"/>
      <c r="I55" s="98"/>
      <c r="J55" s="98"/>
      <c r="K55" s="99"/>
    </row>
    <row r="56" spans="1:11" ht="22.5" customHeight="1" x14ac:dyDescent="0.2">
      <c r="A56" s="69"/>
      <c r="B56" s="72">
        <v>42505</v>
      </c>
      <c r="C56" s="66" t="s">
        <v>28</v>
      </c>
      <c r="D56" s="78"/>
      <c r="E56" s="97" t="s">
        <v>29</v>
      </c>
      <c r="F56" s="98"/>
      <c r="G56" s="98"/>
      <c r="H56" s="98"/>
      <c r="I56" s="98"/>
      <c r="J56" s="98"/>
      <c r="K56" s="99"/>
    </row>
    <row r="57" spans="1:11" ht="22.5" customHeight="1" x14ac:dyDescent="0.2">
      <c r="A57" s="83"/>
      <c r="B57" s="74"/>
      <c r="C57" s="66" t="s">
        <v>36</v>
      </c>
      <c r="D57" s="78"/>
      <c r="E57" s="14">
        <v>49109</v>
      </c>
      <c r="F57" s="12">
        <v>23398</v>
      </c>
      <c r="G57" s="11">
        <v>25711</v>
      </c>
      <c r="H57" s="13">
        <v>24433</v>
      </c>
      <c r="I57" s="12">
        <v>11370</v>
      </c>
      <c r="J57" s="11">
        <v>13063</v>
      </c>
      <c r="K57" s="10">
        <v>49.75</v>
      </c>
    </row>
    <row r="58" spans="1:11" ht="22.5" customHeight="1" x14ac:dyDescent="0.2">
      <c r="A58" s="93" t="s">
        <v>46</v>
      </c>
      <c r="B58" s="64">
        <v>42720</v>
      </c>
      <c r="C58" s="66" t="s">
        <v>37</v>
      </c>
      <c r="D58" s="8" t="s">
        <v>38</v>
      </c>
      <c r="E58" s="7">
        <v>49630</v>
      </c>
      <c r="F58" s="6">
        <v>23693</v>
      </c>
      <c r="G58" s="5">
        <v>25937</v>
      </c>
      <c r="H58" s="7">
        <v>27837</v>
      </c>
      <c r="I58" s="6">
        <v>13514</v>
      </c>
      <c r="J58" s="5">
        <v>14323</v>
      </c>
      <c r="K58" s="4">
        <v>56.09</v>
      </c>
    </row>
    <row r="59" spans="1:11" ht="22.5" customHeight="1" x14ac:dyDescent="0.2">
      <c r="A59" s="93"/>
      <c r="B59" s="64"/>
      <c r="C59" s="66"/>
      <c r="D59" s="8" t="s">
        <v>26</v>
      </c>
      <c r="E59" s="7">
        <v>49630</v>
      </c>
      <c r="F59" s="6">
        <v>23693</v>
      </c>
      <c r="G59" s="5">
        <v>25937</v>
      </c>
      <c r="H59" s="7">
        <v>27836</v>
      </c>
      <c r="I59" s="6">
        <v>13514</v>
      </c>
      <c r="J59" s="5">
        <v>14322</v>
      </c>
      <c r="K59" s="4">
        <v>56.09</v>
      </c>
    </row>
    <row r="60" spans="1:11" ht="22.5" customHeight="1" x14ac:dyDescent="0.2">
      <c r="A60" s="93" t="s">
        <v>47</v>
      </c>
      <c r="B60" s="64">
        <v>42572</v>
      </c>
      <c r="C60" s="66" t="s">
        <v>17</v>
      </c>
      <c r="D60" s="8" t="s">
        <v>25</v>
      </c>
      <c r="E60" s="7">
        <v>49712</v>
      </c>
      <c r="F60" s="6">
        <v>23786</v>
      </c>
      <c r="G60" s="5">
        <v>25926</v>
      </c>
      <c r="H60" s="7">
        <v>26233</v>
      </c>
      <c r="I60" s="6">
        <v>12717</v>
      </c>
      <c r="J60" s="5">
        <v>13516</v>
      </c>
      <c r="K60" s="4">
        <v>52.77</v>
      </c>
    </row>
    <row r="61" spans="1:11" ht="22.5" customHeight="1" x14ac:dyDescent="0.2">
      <c r="A61" s="93"/>
      <c r="B61" s="64"/>
      <c r="C61" s="66"/>
      <c r="D61" s="8" t="s">
        <v>26</v>
      </c>
      <c r="E61" s="7">
        <v>49712</v>
      </c>
      <c r="F61" s="6">
        <v>23786</v>
      </c>
      <c r="G61" s="5">
        <v>25926</v>
      </c>
      <c r="H61" s="7">
        <v>26230</v>
      </c>
      <c r="I61" s="6">
        <v>12714</v>
      </c>
      <c r="J61" s="5">
        <v>13516</v>
      </c>
      <c r="K61" s="4">
        <v>52.76</v>
      </c>
    </row>
    <row r="62" spans="1:11" ht="22.5" customHeight="1" x14ac:dyDescent="0.2">
      <c r="A62" s="87" t="s">
        <v>48</v>
      </c>
      <c r="B62" s="64">
        <v>42718</v>
      </c>
      <c r="C62" s="66" t="s">
        <v>37</v>
      </c>
      <c r="D62" s="46" t="s">
        <v>38</v>
      </c>
      <c r="E62" s="7">
        <v>48947</v>
      </c>
      <c r="F62" s="6">
        <v>23439</v>
      </c>
      <c r="G62" s="5">
        <v>25508</v>
      </c>
      <c r="H62" s="7">
        <v>26308</v>
      </c>
      <c r="I62" s="6">
        <v>12907</v>
      </c>
      <c r="J62" s="5">
        <v>13401</v>
      </c>
      <c r="K62" s="4">
        <v>53.75</v>
      </c>
    </row>
    <row r="63" spans="1:11" ht="22.5" customHeight="1" x14ac:dyDescent="0.2">
      <c r="A63" s="94"/>
      <c r="B63" s="95"/>
      <c r="C63" s="96"/>
      <c r="D63" s="54" t="s">
        <v>26</v>
      </c>
      <c r="E63" s="55">
        <v>48947</v>
      </c>
      <c r="F63" s="56">
        <v>23439</v>
      </c>
      <c r="G63" s="57">
        <v>25508</v>
      </c>
      <c r="H63" s="55">
        <v>26302</v>
      </c>
      <c r="I63" s="56">
        <v>12905</v>
      </c>
      <c r="J63" s="57">
        <v>13397</v>
      </c>
      <c r="K63" s="59">
        <v>53.74</v>
      </c>
    </row>
    <row r="64" spans="1:11" ht="22.5" customHeight="1" x14ac:dyDescent="0.2">
      <c r="A64" s="89" t="s">
        <v>49</v>
      </c>
      <c r="B64" s="90">
        <v>42472</v>
      </c>
      <c r="C64" s="91" t="s">
        <v>11</v>
      </c>
      <c r="D64" s="92"/>
      <c r="E64" s="23">
        <v>48266</v>
      </c>
      <c r="F64" s="22">
        <v>23077</v>
      </c>
      <c r="G64" s="21">
        <v>25189</v>
      </c>
      <c r="H64" s="23">
        <v>27539</v>
      </c>
      <c r="I64" s="22">
        <v>13136</v>
      </c>
      <c r="J64" s="21">
        <v>14403</v>
      </c>
      <c r="K64" s="53">
        <v>57.06</v>
      </c>
    </row>
    <row r="65" spans="1:11" ht="22.5" customHeight="1" x14ac:dyDescent="0.2">
      <c r="A65" s="69"/>
      <c r="B65" s="64"/>
      <c r="C65" s="66" t="s">
        <v>12</v>
      </c>
      <c r="D65" s="78"/>
      <c r="E65" s="7">
        <v>48225</v>
      </c>
      <c r="F65" s="6">
        <v>23048</v>
      </c>
      <c r="G65" s="5">
        <v>25177</v>
      </c>
      <c r="H65" s="7">
        <v>27150</v>
      </c>
      <c r="I65" s="6">
        <v>12938</v>
      </c>
      <c r="J65" s="5">
        <v>14212</v>
      </c>
      <c r="K65" s="4">
        <v>56.3</v>
      </c>
    </row>
    <row r="66" spans="1:11" ht="22.5" customHeight="1" x14ac:dyDescent="0.2">
      <c r="A66" s="69"/>
      <c r="B66" s="72">
        <v>42507</v>
      </c>
      <c r="C66" s="66" t="s">
        <v>28</v>
      </c>
      <c r="D66" s="78"/>
      <c r="E66" s="84" t="s">
        <v>29</v>
      </c>
      <c r="F66" s="85"/>
      <c r="G66" s="85"/>
      <c r="H66" s="85"/>
      <c r="I66" s="85"/>
      <c r="J66" s="85"/>
      <c r="K66" s="86"/>
    </row>
    <row r="67" spans="1:11" ht="22.5" customHeight="1" x14ac:dyDescent="0.2">
      <c r="A67" s="83"/>
      <c r="B67" s="74"/>
      <c r="C67" s="66" t="s">
        <v>36</v>
      </c>
      <c r="D67" s="78"/>
      <c r="E67" s="7">
        <v>48089</v>
      </c>
      <c r="F67" s="6">
        <v>23005</v>
      </c>
      <c r="G67" s="5">
        <v>25084</v>
      </c>
      <c r="H67" s="7">
        <v>22868</v>
      </c>
      <c r="I67" s="6">
        <v>10708</v>
      </c>
      <c r="J67" s="5">
        <v>12160</v>
      </c>
      <c r="K67" s="4">
        <v>47.55</v>
      </c>
    </row>
    <row r="68" spans="1:11" ht="22.5" customHeight="1" x14ac:dyDescent="0.2">
      <c r="A68" s="87" t="s">
        <v>50</v>
      </c>
      <c r="B68" s="9">
        <v>42484</v>
      </c>
      <c r="C68" s="66" t="s">
        <v>44</v>
      </c>
      <c r="D68" s="78"/>
      <c r="E68" s="7">
        <v>48643</v>
      </c>
      <c r="F68" s="6">
        <v>23283</v>
      </c>
      <c r="G68" s="5">
        <v>25360</v>
      </c>
      <c r="H68" s="7">
        <v>26491</v>
      </c>
      <c r="I68" s="6">
        <v>12678</v>
      </c>
      <c r="J68" s="5">
        <v>13813</v>
      </c>
      <c r="K68" s="4">
        <v>54.46</v>
      </c>
    </row>
    <row r="69" spans="1:11" ht="22.5" customHeight="1" x14ac:dyDescent="0.2">
      <c r="A69" s="88"/>
      <c r="B69" s="64">
        <v>42561</v>
      </c>
      <c r="C69" s="66" t="s">
        <v>17</v>
      </c>
      <c r="D69" s="8" t="s">
        <v>25</v>
      </c>
      <c r="E69" s="7">
        <v>49713</v>
      </c>
      <c r="F69" s="6">
        <v>23820</v>
      </c>
      <c r="G69" s="5">
        <v>25893</v>
      </c>
      <c r="H69" s="7">
        <v>27359</v>
      </c>
      <c r="I69" s="6">
        <v>13180</v>
      </c>
      <c r="J69" s="5">
        <v>14179</v>
      </c>
      <c r="K69" s="4">
        <v>55.03</v>
      </c>
    </row>
    <row r="70" spans="1:11" ht="22.5" customHeight="1" x14ac:dyDescent="0.2">
      <c r="A70" s="88"/>
      <c r="B70" s="64"/>
      <c r="C70" s="66"/>
      <c r="D70" s="8" t="s">
        <v>26</v>
      </c>
      <c r="E70" s="7">
        <v>49713</v>
      </c>
      <c r="F70" s="6">
        <v>23820</v>
      </c>
      <c r="G70" s="5">
        <v>25893</v>
      </c>
      <c r="H70" s="7">
        <v>27360</v>
      </c>
      <c r="I70" s="6">
        <v>13181</v>
      </c>
      <c r="J70" s="5">
        <v>14179</v>
      </c>
      <c r="K70" s="4">
        <v>55.04</v>
      </c>
    </row>
    <row r="71" spans="1:11" ht="22.5" customHeight="1" x14ac:dyDescent="0.2">
      <c r="A71" s="81" t="s">
        <v>51</v>
      </c>
      <c r="B71" s="64">
        <v>43030</v>
      </c>
      <c r="C71" s="66" t="s">
        <v>37</v>
      </c>
      <c r="D71" s="8" t="s">
        <v>38</v>
      </c>
      <c r="E71" s="7">
        <v>49292</v>
      </c>
      <c r="F71" s="6">
        <v>23592</v>
      </c>
      <c r="G71" s="5">
        <v>25700</v>
      </c>
      <c r="H71" s="7">
        <v>29083</v>
      </c>
      <c r="I71" s="6">
        <v>13962</v>
      </c>
      <c r="J71" s="5">
        <v>15121</v>
      </c>
      <c r="K71" s="4">
        <v>59</v>
      </c>
    </row>
    <row r="72" spans="1:11" ht="22.5" customHeight="1" x14ac:dyDescent="0.2">
      <c r="A72" s="82"/>
      <c r="B72" s="64"/>
      <c r="C72" s="66"/>
      <c r="D72" s="8" t="s">
        <v>26</v>
      </c>
      <c r="E72" s="7">
        <v>49292</v>
      </c>
      <c r="F72" s="6">
        <v>23592</v>
      </c>
      <c r="G72" s="5">
        <v>25700</v>
      </c>
      <c r="H72" s="7">
        <v>29079</v>
      </c>
      <c r="I72" s="6">
        <v>13961</v>
      </c>
      <c r="J72" s="5">
        <v>15118</v>
      </c>
      <c r="K72" s="4">
        <v>58.99</v>
      </c>
    </row>
    <row r="73" spans="1:11" ht="22.5" customHeight="1" x14ac:dyDescent="0.2">
      <c r="A73" s="68" t="s">
        <v>52</v>
      </c>
      <c r="B73" s="64">
        <v>43562</v>
      </c>
      <c r="C73" s="66" t="s">
        <v>11</v>
      </c>
      <c r="D73" s="78"/>
      <c r="E73" s="7">
        <v>48511</v>
      </c>
      <c r="F73" s="6">
        <v>23206</v>
      </c>
      <c r="G73" s="5">
        <v>25305</v>
      </c>
      <c r="H73" s="7">
        <v>27899</v>
      </c>
      <c r="I73" s="6">
        <v>13175</v>
      </c>
      <c r="J73" s="5">
        <v>14724</v>
      </c>
      <c r="K73" s="4">
        <v>57.51</v>
      </c>
    </row>
    <row r="74" spans="1:11" ht="22.5" customHeight="1" x14ac:dyDescent="0.2">
      <c r="A74" s="83"/>
      <c r="B74" s="64"/>
      <c r="C74" s="66" t="s">
        <v>12</v>
      </c>
      <c r="D74" s="78"/>
      <c r="E74" s="7">
        <v>48484</v>
      </c>
      <c r="F74" s="6">
        <v>23190</v>
      </c>
      <c r="G74" s="5">
        <v>25294</v>
      </c>
      <c r="H74" s="7">
        <v>27519</v>
      </c>
      <c r="I74" s="6">
        <v>12999</v>
      </c>
      <c r="J74" s="5">
        <v>14520</v>
      </c>
      <c r="K74" s="4">
        <v>56.76</v>
      </c>
    </row>
    <row r="75" spans="1:11" ht="22.5" customHeight="1" x14ac:dyDescent="0.2">
      <c r="A75" s="68" t="s">
        <v>53</v>
      </c>
      <c r="B75" s="72">
        <v>43604</v>
      </c>
      <c r="C75" s="66" t="s">
        <v>28</v>
      </c>
      <c r="D75" s="78"/>
      <c r="E75" s="7">
        <v>48375</v>
      </c>
      <c r="F75" s="6">
        <v>23160</v>
      </c>
      <c r="G75" s="5">
        <v>25215</v>
      </c>
      <c r="H75" s="7">
        <v>24367</v>
      </c>
      <c r="I75" s="6">
        <v>11417</v>
      </c>
      <c r="J75" s="5">
        <v>12950</v>
      </c>
      <c r="K75" s="4">
        <v>50.37</v>
      </c>
    </row>
    <row r="76" spans="1:11" ht="22.5" customHeight="1" x14ac:dyDescent="0.2">
      <c r="A76" s="69"/>
      <c r="B76" s="74"/>
      <c r="C76" s="66" t="s">
        <v>36</v>
      </c>
      <c r="D76" s="78"/>
      <c r="E76" s="7">
        <v>48375</v>
      </c>
      <c r="F76" s="6">
        <v>23160</v>
      </c>
      <c r="G76" s="5">
        <v>25215</v>
      </c>
      <c r="H76" s="7">
        <v>24366</v>
      </c>
      <c r="I76" s="6">
        <v>11416</v>
      </c>
      <c r="J76" s="5">
        <v>12950</v>
      </c>
      <c r="K76" s="4">
        <v>50.37</v>
      </c>
    </row>
    <row r="77" spans="1:11" ht="22.5" customHeight="1" x14ac:dyDescent="0.2">
      <c r="A77" s="69"/>
      <c r="B77" s="64">
        <v>43667</v>
      </c>
      <c r="C77" s="66" t="s">
        <v>17</v>
      </c>
      <c r="D77" s="8" t="s">
        <v>25</v>
      </c>
      <c r="E77" s="7">
        <v>49250</v>
      </c>
      <c r="F77" s="6">
        <v>23614</v>
      </c>
      <c r="G77" s="5">
        <v>25636</v>
      </c>
      <c r="H77" s="7">
        <v>25421</v>
      </c>
      <c r="I77" s="6">
        <v>12304</v>
      </c>
      <c r="J77" s="5">
        <v>13117</v>
      </c>
      <c r="K77" s="4">
        <v>51.62</v>
      </c>
    </row>
    <row r="78" spans="1:11" ht="22.5" customHeight="1" x14ac:dyDescent="0.2">
      <c r="A78" s="83"/>
      <c r="B78" s="64"/>
      <c r="C78" s="73"/>
      <c r="D78" s="30" t="s">
        <v>26</v>
      </c>
      <c r="E78" s="7">
        <v>49250</v>
      </c>
      <c r="F78" s="6">
        <v>23614</v>
      </c>
      <c r="G78" s="5">
        <v>25636</v>
      </c>
      <c r="H78" s="32">
        <v>25421</v>
      </c>
      <c r="I78" s="33">
        <v>12305</v>
      </c>
      <c r="J78" s="34">
        <v>13116</v>
      </c>
      <c r="K78" s="35">
        <v>51.62</v>
      </c>
    </row>
    <row r="79" spans="1:11" ht="22.5" customHeight="1" x14ac:dyDescent="0.2">
      <c r="A79" s="69" t="s">
        <v>54</v>
      </c>
      <c r="B79" s="74">
        <v>44500</v>
      </c>
      <c r="C79" s="66" t="s">
        <v>37</v>
      </c>
      <c r="D79" s="8" t="s">
        <v>38</v>
      </c>
      <c r="E79" s="37">
        <v>49021</v>
      </c>
      <c r="F79" s="6">
        <v>23528</v>
      </c>
      <c r="G79" s="31">
        <v>25493</v>
      </c>
      <c r="H79" s="38">
        <v>27798</v>
      </c>
      <c r="I79" s="6">
        <v>13325</v>
      </c>
      <c r="J79" s="6">
        <v>14473</v>
      </c>
      <c r="K79" s="36">
        <v>56.71</v>
      </c>
    </row>
    <row r="80" spans="1:11" ht="22.5" customHeight="1" x14ac:dyDescent="0.2">
      <c r="A80" s="71"/>
      <c r="B80" s="64"/>
      <c r="C80" s="66"/>
      <c r="D80" s="8" t="s">
        <v>26</v>
      </c>
      <c r="E80" s="38">
        <v>49021</v>
      </c>
      <c r="F80" s="6">
        <v>23528</v>
      </c>
      <c r="G80" s="6">
        <v>25493</v>
      </c>
      <c r="H80" s="38">
        <v>27795</v>
      </c>
      <c r="I80" s="6">
        <v>13324</v>
      </c>
      <c r="J80" s="5">
        <v>14471</v>
      </c>
      <c r="K80" s="4">
        <v>56.7</v>
      </c>
    </row>
    <row r="81" spans="1:11" ht="22.5" customHeight="1" x14ac:dyDescent="0.2">
      <c r="A81" s="75" t="s">
        <v>55</v>
      </c>
      <c r="B81" s="64">
        <v>44752</v>
      </c>
      <c r="C81" s="66" t="s">
        <v>17</v>
      </c>
      <c r="D81" s="8" t="s">
        <v>25</v>
      </c>
      <c r="E81" s="38">
        <v>49000</v>
      </c>
      <c r="F81" s="6">
        <v>23512</v>
      </c>
      <c r="G81" s="6">
        <v>25488</v>
      </c>
      <c r="H81" s="38">
        <v>25650</v>
      </c>
      <c r="I81" s="6">
        <v>12321</v>
      </c>
      <c r="J81" s="39">
        <v>13329</v>
      </c>
      <c r="K81" s="36">
        <v>52.35</v>
      </c>
    </row>
    <row r="82" spans="1:11" ht="22.5" customHeight="1" x14ac:dyDescent="0.2">
      <c r="A82" s="75"/>
      <c r="B82" s="72"/>
      <c r="C82" s="66"/>
      <c r="D82" s="8" t="s">
        <v>26</v>
      </c>
      <c r="E82" s="40">
        <v>49000</v>
      </c>
      <c r="F82" s="6">
        <v>23512</v>
      </c>
      <c r="G82" s="5">
        <v>25488</v>
      </c>
      <c r="H82" s="7">
        <v>25649</v>
      </c>
      <c r="I82" s="6">
        <v>12321</v>
      </c>
      <c r="J82" s="33">
        <v>13328</v>
      </c>
      <c r="K82" s="36">
        <v>52.34</v>
      </c>
    </row>
    <row r="83" spans="1:11" ht="22.5" customHeight="1" x14ac:dyDescent="0.2">
      <c r="A83" s="68" t="s">
        <v>56</v>
      </c>
      <c r="B83" s="64">
        <v>45025</v>
      </c>
      <c r="C83" s="76" t="s">
        <v>11</v>
      </c>
      <c r="D83" s="77"/>
      <c r="E83" s="7">
        <v>48277</v>
      </c>
      <c r="F83" s="31">
        <v>23105</v>
      </c>
      <c r="G83" s="41">
        <v>25172</v>
      </c>
      <c r="H83" s="42">
        <v>22341</v>
      </c>
      <c r="I83" s="31">
        <v>10488</v>
      </c>
      <c r="J83" s="5">
        <v>11853</v>
      </c>
      <c r="K83" s="43">
        <v>46.28</v>
      </c>
    </row>
    <row r="84" spans="1:11" ht="22.5" customHeight="1" x14ac:dyDescent="0.2">
      <c r="A84" s="69"/>
      <c r="B84" s="64"/>
      <c r="C84" s="66" t="s">
        <v>12</v>
      </c>
      <c r="D84" s="78"/>
      <c r="E84" s="84" t="s">
        <v>29</v>
      </c>
      <c r="F84" s="85"/>
      <c r="G84" s="85"/>
      <c r="H84" s="85"/>
      <c r="I84" s="85"/>
      <c r="J84" s="85"/>
      <c r="K84" s="86"/>
    </row>
    <row r="85" spans="1:11" ht="22.5" customHeight="1" x14ac:dyDescent="0.2">
      <c r="A85" s="69"/>
      <c r="B85" s="72">
        <v>45060</v>
      </c>
      <c r="C85" s="66" t="s">
        <v>28</v>
      </c>
      <c r="D85" s="78"/>
      <c r="E85" s="7">
        <v>48172</v>
      </c>
      <c r="F85" s="6">
        <v>23054</v>
      </c>
      <c r="G85" s="5">
        <v>25118</v>
      </c>
      <c r="H85" s="7">
        <v>21029</v>
      </c>
      <c r="I85" s="6">
        <v>9821</v>
      </c>
      <c r="J85" s="5">
        <v>11208</v>
      </c>
      <c r="K85" s="4">
        <v>43.65</v>
      </c>
    </row>
    <row r="86" spans="1:11" ht="22.5" customHeight="1" x14ac:dyDescent="0.2">
      <c r="A86" s="69"/>
      <c r="B86" s="79"/>
      <c r="C86" s="73" t="s">
        <v>36</v>
      </c>
      <c r="D86" s="80"/>
      <c r="E86" s="32">
        <v>48172</v>
      </c>
      <c r="F86" s="33">
        <v>23054</v>
      </c>
      <c r="G86" s="34">
        <v>25118</v>
      </c>
      <c r="H86" s="32">
        <v>21029</v>
      </c>
      <c r="I86" s="33">
        <v>9821</v>
      </c>
      <c r="J86" s="34">
        <v>11208</v>
      </c>
      <c r="K86" s="35">
        <v>43.65</v>
      </c>
    </row>
    <row r="87" spans="1:11" ht="22.5" customHeight="1" x14ac:dyDescent="0.2">
      <c r="A87" s="68" t="s">
        <v>57</v>
      </c>
      <c r="B87" s="64">
        <v>45957</v>
      </c>
      <c r="C87" s="66" t="s">
        <v>37</v>
      </c>
      <c r="D87" s="46" t="s">
        <v>38</v>
      </c>
      <c r="E87" s="38">
        <v>48281</v>
      </c>
      <c r="F87" s="6">
        <v>23179</v>
      </c>
      <c r="G87" s="6">
        <v>25102</v>
      </c>
      <c r="H87" s="38">
        <v>25477</v>
      </c>
      <c r="I87" s="6">
        <v>12336</v>
      </c>
      <c r="J87" s="6">
        <v>13141</v>
      </c>
      <c r="K87" s="36">
        <v>52.77</v>
      </c>
    </row>
    <row r="88" spans="1:11" ht="22.5" customHeight="1" x14ac:dyDescent="0.2">
      <c r="A88" s="71"/>
      <c r="B88" s="72"/>
      <c r="C88" s="73"/>
      <c r="D88" s="49" t="s">
        <v>26</v>
      </c>
      <c r="E88" s="40">
        <v>48281</v>
      </c>
      <c r="F88" s="33">
        <v>23179</v>
      </c>
      <c r="G88" s="33">
        <v>25102</v>
      </c>
      <c r="H88" s="40">
        <v>25476</v>
      </c>
      <c r="I88" s="33">
        <v>12336</v>
      </c>
      <c r="J88" s="34">
        <v>13140</v>
      </c>
      <c r="K88" s="35">
        <v>52.77</v>
      </c>
    </row>
    <row r="89" spans="1:11" ht="22.5" customHeight="1" x14ac:dyDescent="0.2">
      <c r="A89" s="68" t="s">
        <v>58</v>
      </c>
      <c r="B89" s="64">
        <v>44762</v>
      </c>
      <c r="C89" s="66" t="s">
        <v>17</v>
      </c>
      <c r="D89" s="48" t="s">
        <v>25</v>
      </c>
      <c r="E89" s="38">
        <f>SUM(F89:G89)</f>
        <v>48094</v>
      </c>
      <c r="F89" s="6">
        <v>23056</v>
      </c>
      <c r="G89" s="6">
        <v>25038</v>
      </c>
      <c r="H89" s="38">
        <f>SUM(I89:J89)</f>
        <v>27930</v>
      </c>
      <c r="I89" s="6">
        <v>13502</v>
      </c>
      <c r="J89" s="39">
        <v>14428</v>
      </c>
      <c r="K89" s="36">
        <f>ROUND(H89/E89,4)*100</f>
        <v>58.07</v>
      </c>
    </row>
    <row r="90" spans="1:11" ht="22.5" customHeight="1" x14ac:dyDescent="0.2">
      <c r="A90" s="69"/>
      <c r="B90" s="72"/>
      <c r="C90" s="73"/>
      <c r="D90" s="61" t="s">
        <v>26</v>
      </c>
      <c r="E90" s="40">
        <f>SUM(F90:G90)</f>
        <v>48094</v>
      </c>
      <c r="F90" s="33">
        <v>23056</v>
      </c>
      <c r="G90" s="34">
        <v>25038</v>
      </c>
      <c r="H90" s="32">
        <f>SUM(I90:J90)</f>
        <v>27927</v>
      </c>
      <c r="I90" s="33">
        <v>13500</v>
      </c>
      <c r="J90" s="33">
        <v>14427</v>
      </c>
      <c r="K90" s="62">
        <f>ROUND(H90/E90,4)*100</f>
        <v>58.07</v>
      </c>
    </row>
    <row r="91" spans="1:11" ht="22.5" customHeight="1" x14ac:dyDescent="0.2">
      <c r="A91" s="68" t="s">
        <v>59</v>
      </c>
      <c r="B91" s="64">
        <v>46061</v>
      </c>
      <c r="C91" s="66" t="s">
        <v>37</v>
      </c>
      <c r="D91" s="60" t="s">
        <v>38</v>
      </c>
      <c r="E91" s="38">
        <f>SUM(F91:G91)</f>
        <v>47813</v>
      </c>
      <c r="F91" s="6">
        <v>22901</v>
      </c>
      <c r="G91" s="6">
        <v>24912</v>
      </c>
      <c r="H91" s="38">
        <f>SUM(I91:J91)</f>
        <v>25321</v>
      </c>
      <c r="I91" s="6">
        <v>12325</v>
      </c>
      <c r="J91" s="6">
        <v>12996</v>
      </c>
      <c r="K91" s="36">
        <f>ROUND(H91/E91,4)*100</f>
        <v>52.959999999999994</v>
      </c>
    </row>
    <row r="92" spans="1:11" ht="22.5" customHeight="1" thickBot="1" x14ac:dyDescent="0.25">
      <c r="A92" s="70"/>
      <c r="B92" s="65"/>
      <c r="C92" s="67"/>
      <c r="D92" s="47" t="s">
        <v>26</v>
      </c>
      <c r="E92" s="51">
        <f>SUM(F92:G92)</f>
        <v>47813</v>
      </c>
      <c r="F92" s="44">
        <v>22901</v>
      </c>
      <c r="G92" s="44">
        <v>24912</v>
      </c>
      <c r="H92" s="51">
        <f>SUM(I92:J92)</f>
        <v>25321</v>
      </c>
      <c r="I92" s="44">
        <v>12325</v>
      </c>
      <c r="J92" s="45">
        <v>12996</v>
      </c>
      <c r="K92" s="63">
        <f>ROUND(H92/E92,4)*100</f>
        <v>52.959999999999994</v>
      </c>
    </row>
    <row r="93" spans="1:11" x14ac:dyDescent="0.2">
      <c r="J93" s="50"/>
      <c r="K93" s="50"/>
    </row>
  </sheetData>
  <mergeCells count="143">
    <mergeCell ref="E84:K84"/>
    <mergeCell ref="A1:A2"/>
    <mergeCell ref="B1:B2"/>
    <mergeCell ref="C1:D2"/>
    <mergeCell ref="E1:G1"/>
    <mergeCell ref="H1:J1"/>
    <mergeCell ref="A3:A5"/>
    <mergeCell ref="C3:D3"/>
    <mergeCell ref="C4:D4"/>
    <mergeCell ref="C5:D5"/>
    <mergeCell ref="C6:D6"/>
    <mergeCell ref="C7:D7"/>
    <mergeCell ref="C8:D8"/>
    <mergeCell ref="A9:A11"/>
    <mergeCell ref="C9:D9"/>
    <mergeCell ref="C10:D10"/>
    <mergeCell ref="C11:D11"/>
    <mergeCell ref="A12:A13"/>
    <mergeCell ref="C12:D12"/>
    <mergeCell ref="C13:D13"/>
    <mergeCell ref="C14:D14"/>
    <mergeCell ref="A15:A19"/>
    <mergeCell ref="C15:D15"/>
    <mergeCell ref="C16:D16"/>
    <mergeCell ref="C17:D17"/>
    <mergeCell ref="C18:D18"/>
    <mergeCell ref="C19:D19"/>
    <mergeCell ref="A20:A21"/>
    <mergeCell ref="B20:B21"/>
    <mergeCell ref="C20:C21"/>
    <mergeCell ref="A22:A24"/>
    <mergeCell ref="B22:B23"/>
    <mergeCell ref="C22:C23"/>
    <mergeCell ref="C24:D24"/>
    <mergeCell ref="E24:K24"/>
    <mergeCell ref="A25:A28"/>
    <mergeCell ref="C25:D25"/>
    <mergeCell ref="C26:D26"/>
    <mergeCell ref="E26:K26"/>
    <mergeCell ref="C27:D27"/>
    <mergeCell ref="C28:D28"/>
    <mergeCell ref="A39:A40"/>
    <mergeCell ref="B39:B40"/>
    <mergeCell ref="C39:C40"/>
    <mergeCell ref="A41:A42"/>
    <mergeCell ref="B41:B42"/>
    <mergeCell ref="C41:C42"/>
    <mergeCell ref="A29:A30"/>
    <mergeCell ref="B29:B30"/>
    <mergeCell ref="C29:C30"/>
    <mergeCell ref="A31:A32"/>
    <mergeCell ref="B31:B32"/>
    <mergeCell ref="C31:C32"/>
    <mergeCell ref="A33:A38"/>
    <mergeCell ref="B33:B34"/>
    <mergeCell ref="C33:D33"/>
    <mergeCell ref="C34:D34"/>
    <mergeCell ref="C35:D35"/>
    <mergeCell ref="C36:D36"/>
    <mergeCell ref="B37:B38"/>
    <mergeCell ref="C37:C38"/>
    <mergeCell ref="E45:K45"/>
    <mergeCell ref="C46:D46"/>
    <mergeCell ref="B47:B48"/>
    <mergeCell ref="C47:C48"/>
    <mergeCell ref="A49:A50"/>
    <mergeCell ref="B49:B50"/>
    <mergeCell ref="C49:C50"/>
    <mergeCell ref="A43:A48"/>
    <mergeCell ref="B43:B44"/>
    <mergeCell ref="C43:D43"/>
    <mergeCell ref="C44:D44"/>
    <mergeCell ref="B45:B46"/>
    <mergeCell ref="C45:D45"/>
    <mergeCell ref="A51:A53"/>
    <mergeCell ref="B51:B52"/>
    <mergeCell ref="C51:C52"/>
    <mergeCell ref="C53:D53"/>
    <mergeCell ref="A54:A57"/>
    <mergeCell ref="B54:B55"/>
    <mergeCell ref="C54:D54"/>
    <mergeCell ref="C55:D55"/>
    <mergeCell ref="E55:K55"/>
    <mergeCell ref="B56:B57"/>
    <mergeCell ref="C56:D56"/>
    <mergeCell ref="E56:K56"/>
    <mergeCell ref="C57:D57"/>
    <mergeCell ref="A58:A59"/>
    <mergeCell ref="B58:B59"/>
    <mergeCell ref="C58:C59"/>
    <mergeCell ref="B66:B67"/>
    <mergeCell ref="C66:D66"/>
    <mergeCell ref="A60:A61"/>
    <mergeCell ref="B60:B61"/>
    <mergeCell ref="C60:C61"/>
    <mergeCell ref="A62:A63"/>
    <mergeCell ref="B62:B63"/>
    <mergeCell ref="C62:C63"/>
    <mergeCell ref="E66:K66"/>
    <mergeCell ref="C67:D67"/>
    <mergeCell ref="A68:A70"/>
    <mergeCell ref="C68:D68"/>
    <mergeCell ref="B69:B70"/>
    <mergeCell ref="C69:C70"/>
    <mergeCell ref="A64:A67"/>
    <mergeCell ref="B64:B65"/>
    <mergeCell ref="C64:D64"/>
    <mergeCell ref="C65:D65"/>
    <mergeCell ref="A71:A72"/>
    <mergeCell ref="B71:B72"/>
    <mergeCell ref="C71:C72"/>
    <mergeCell ref="A73:A74"/>
    <mergeCell ref="B73:B74"/>
    <mergeCell ref="C73:D73"/>
    <mergeCell ref="C74:D74"/>
    <mergeCell ref="A75:A78"/>
    <mergeCell ref="B75:B76"/>
    <mergeCell ref="C75:D75"/>
    <mergeCell ref="C76:D76"/>
    <mergeCell ref="B77:B78"/>
    <mergeCell ref="C77:C78"/>
    <mergeCell ref="B91:B92"/>
    <mergeCell ref="C91:C92"/>
    <mergeCell ref="A87:A88"/>
    <mergeCell ref="B87:B88"/>
    <mergeCell ref="C87:C88"/>
    <mergeCell ref="A79:A80"/>
    <mergeCell ref="B79:B80"/>
    <mergeCell ref="C79:C80"/>
    <mergeCell ref="A81:A82"/>
    <mergeCell ref="B81:B82"/>
    <mergeCell ref="C81:C82"/>
    <mergeCell ref="A83:A86"/>
    <mergeCell ref="B83:B84"/>
    <mergeCell ref="C83:D83"/>
    <mergeCell ref="C84:D84"/>
    <mergeCell ref="B85:B86"/>
    <mergeCell ref="C85:D85"/>
    <mergeCell ref="C86:D86"/>
    <mergeCell ref="B89:B90"/>
    <mergeCell ref="C89:C90"/>
    <mergeCell ref="A89:A90"/>
    <mergeCell ref="A91:A92"/>
  </mergeCells>
  <phoneticPr fontId="2"/>
  <pageMargins left="0.6692913385826772" right="0.55118110236220474" top="1.1417322834645669" bottom="0.47244094488188981" header="0.70866141732283472" footer="0.74803149606299213"/>
  <pageSetup paperSize="9" orientation="portrait" r:id="rId1"/>
  <headerFooter alignWithMargins="0">
    <oddHeader>&amp;L&amp;14 ３－２　　各種選挙の状況&amp;R （ 単位: 人 ）</oddHeader>
  </headerFooter>
  <rowBreaks count="2" manualBreakCount="2">
    <brk id="32" max="10" man="1"/>
    <brk id="6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D2640-1DCF-4010-AE41-1862E12019C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82856bb-1001-4b4b-84e6-960bc2f817c3"/>
    <ds:schemaRef ds:uri="http://schemas.microsoft.com/office/2006/metadata/properties"/>
    <ds:schemaRef ds:uri="http://purl.org/dc/elements/1.1/"/>
    <ds:schemaRef ds:uri="eef473e7-79dd-4dbb-8daa-461d5cc3dd82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04F318-AD0F-4EA2-9F1B-4511A72E1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95E79-6925-480D-A6C8-2265422F0E2C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3-2各種選挙の状況</vt:lpstr>
      <vt:lpstr>'3-2各種選挙の状況'!Print_Area</vt:lpstr>
      <vt:lpstr>'3-2各種選挙の状況'!Print_Titles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2026-02-25T02:42:34Z</cp:lastPrinted>
  <dcterms:created xsi:type="dcterms:W3CDTF">2019-09-26T05:57:29Z</dcterms:created>
  <dcterms:modified xsi:type="dcterms:W3CDTF">2026-02-25T02:43:27Z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