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166925"/>
  <xr:revisionPtr xr6:coauthVersionLast="47" xr6:coauthVersionMax="47" documentId="13_ncr:1_{0834D705-A849-4E76-AE48-2C3E2C8CC884}" revIDLastSave="0" xr10:uidLastSave="{00000000-0000-0000-0000-000000000000}"/>
  <bookViews>
    <workbookView xr2:uid="{DAC2E6C0-003A-4A63-B2CB-8DEC1966C0F4}" windowHeight="14860" windowWidth="23260" xWindow="-110" yWindow="-110"/>
  </bookViews>
  <sheets>
    <sheet r:id="rId1" name="1　全国・全道・石狩市の人口" sheetId="1"/>
  </sheets>
  <definedNames>
    <definedName hidden="1" localSheetId="0" name="_xlnm._FilterDatabase">'1　全国・全道・石狩市の人口'!$A$3:$W$98</definedName>
    <definedName localSheetId="0" name="_xlnm.Print_Titles">'1　全国・全道・石狩市の人口'!$A:$J,'1　全国・全道・石狩市の人口'!$1:$3</definedName>
    <definedName name="Q_エクスポート女">#REF!</definedName>
    <definedName name="Q_エクスポート男">#REF!</definedName>
    <definedName name="エクスポートデータ">#REF!</definedName>
    <definedName name="浜益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97" i="1"/>
  <c r="F92" i="1"/>
  <c r="F87" i="1"/>
  <c r="F82" i="1"/>
  <c r="F77" i="1"/>
  <c r="F72" i="1"/>
  <c r="F67" i="1"/>
  <c r="F62" i="1"/>
  <c r="F57" i="1"/>
  <c r="F52" i="1"/>
  <c r="F51" i="1"/>
  <c r="F50" i="1"/>
  <c r="F49" i="1"/>
  <c r="F48" i="1"/>
  <c r="F47" i="1"/>
  <c r="F45" i="1"/>
  <c r="F44" i="1"/>
  <c r="F43" i="1"/>
  <c r="F41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6" i="1"/>
  <c r="D105" i="1"/>
  <c r="D107" i="1"/>
  <c r="J102" i="1"/>
  <c r="J97" i="1"/>
  <c r="J92" i="1"/>
  <c r="V102" i="1"/>
  <c r="V67" i="1"/>
  <c r="V62" i="1"/>
  <c r="V57" i="1"/>
  <c r="V97" i="1"/>
  <c r="V92" i="1"/>
  <c r="V87" i="1"/>
  <c r="V82" i="1"/>
  <c r="V77" i="1"/>
  <c r="V72" i="1"/>
  <c r="R102" i="1"/>
  <c r="R97" i="1"/>
  <c r="R92" i="1"/>
  <c r="R87" i="1"/>
  <c r="R82" i="1"/>
  <c r="R77" i="1"/>
  <c r="R72" i="1"/>
  <c r="R67" i="1"/>
  <c r="R62" i="1"/>
  <c r="R57" i="1"/>
  <c r="N102" i="1"/>
  <c r="N97" i="1"/>
  <c r="N92" i="1"/>
  <c r="N87" i="1"/>
  <c r="N82" i="1"/>
  <c r="N77" i="1"/>
  <c r="N72" i="1"/>
  <c r="N67" i="1"/>
  <c r="N62" i="1"/>
  <c r="N57" i="1"/>
  <c r="V52" i="1"/>
  <c r="V51" i="1"/>
  <c r="V50" i="1"/>
  <c r="V49" i="1"/>
  <c r="V48" i="1"/>
  <c r="R52" i="1"/>
  <c r="R51" i="1"/>
  <c r="R50" i="1"/>
  <c r="R49" i="1"/>
  <c r="R48" i="1"/>
  <c r="N50" i="1"/>
  <c r="N51" i="1"/>
  <c r="N52" i="1"/>
  <c r="N49" i="1"/>
  <c r="N48" i="1"/>
  <c r="V47" i="1"/>
  <c r="R47" i="1"/>
  <c r="N47" i="1"/>
  <c r="V45" i="1"/>
  <c r="R45" i="1"/>
  <c r="N45" i="1"/>
  <c r="V44" i="1"/>
  <c r="R44" i="1"/>
  <c r="N44" i="1"/>
  <c r="V43" i="1"/>
  <c r="R43" i="1"/>
  <c r="N43" i="1"/>
  <c r="V41" i="1"/>
  <c r="R41" i="1"/>
  <c r="N41" i="1"/>
  <c r="T33" i="1"/>
  <c r="T32" i="1"/>
  <c r="T31" i="1"/>
  <c r="T30" i="1"/>
  <c r="T29" i="1"/>
  <c r="T28" i="1"/>
  <c r="T27" i="1"/>
  <c r="T26" i="1"/>
  <c r="T25" i="1"/>
  <c r="T24" i="1"/>
  <c r="T23" i="1"/>
  <c r="P29" i="1"/>
  <c r="P30" i="1"/>
  <c r="P31" i="1"/>
  <c r="P32" i="1"/>
  <c r="P33" i="1"/>
  <c r="P28" i="1"/>
  <c r="P27" i="1"/>
  <c r="P26" i="1"/>
  <c r="P25" i="1"/>
  <c r="P24" i="1"/>
  <c r="P23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3" i="1"/>
  <c r="L12" i="1"/>
  <c r="L11" i="1"/>
  <c r="L10" i="1"/>
  <c r="L9" i="1"/>
  <c r="L8" i="1"/>
  <c r="L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6" i="1"/>
  <c r="H105" i="1"/>
  <c r="H104" i="1"/>
  <c r="H103" i="1"/>
  <c r="H107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7" i="1"/>
  <c r="L106" i="1"/>
  <c r="L101" i="1"/>
  <c r="L102" i="1"/>
  <c r="L103" i="1"/>
  <c r="L104" i="1"/>
  <c r="L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作田　洋二</author>
  </authors>
  <commentList>
    <comment ref="O4" authorId="0" shapeId="0" xr:uid="{D951CE6C-971C-4BDF-81EF-F6A83FBF68A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4" authorId="0" shapeId="0" xr:uid="{707EF57E-668F-4136-B625-D2CC424EB3E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5" authorId="0" shapeId="0" xr:uid="{FB4DEDE6-E7C3-495B-ABBC-1393FD65ACB3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5" authorId="0" shapeId="0" xr:uid="{2D7A1F09-AC19-4B8A-B2F3-3D74ECA4408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6" authorId="0" shapeId="0" xr:uid="{E1FCE261-4304-4BAA-A08E-9D6E7CECAD48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6" authorId="0" shapeId="0" xr:uid="{198729C8-73B4-4C83-86FE-1AA0B6B24F56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7" authorId="0" shapeId="0" xr:uid="{EF148B74-68DC-46BB-A1ED-92F2F1201E3C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7" authorId="0" shapeId="0" xr:uid="{5E109057-2429-42D7-A07F-A7C4DE9F3424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8" authorId="0" shapeId="0" xr:uid="{487FBF8B-09D6-4B8B-815B-FD8B130E11D9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8" authorId="0" shapeId="0" xr:uid="{5714E996-52BD-45C4-82C7-33757A127759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0" authorId="0" shapeId="0" xr:uid="{A0E38FA3-36F4-4568-BDBE-74A16851D844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0" authorId="0" shapeId="0" xr:uid="{0768DFEF-8735-4A3F-BBA0-B5D2CAFB8AF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2" authorId="0" shapeId="0" xr:uid="{9609A0E3-44C4-4735-808E-D48AD82C7745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2" authorId="0" shapeId="0" xr:uid="{DF52F2F3-0767-4517-8B40-D5018FE69AB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3" authorId="0" shapeId="0" xr:uid="{1A14CF15-249B-4C1F-A387-36D2879540C4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S13" authorId="0" shapeId="0" xr:uid="{07AD00E7-5B3B-4EB3-AF58-9B24D97B5DB5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O14" authorId="0" shapeId="0" xr:uid="{7609F8B7-842C-479F-A78C-DA6613142F59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4" authorId="0" shapeId="0" xr:uid="{F4574F33-C228-4D2C-87D5-FFB10BFFBF59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5" authorId="0" shapeId="0" xr:uid="{B2D80F7C-37E5-42E9-9589-A5D35A03C10E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5" authorId="0" shapeId="0" xr:uid="{8B11405D-EB04-4993-B8EC-A169D54E2B41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6" authorId="0" shapeId="0" xr:uid="{6B0F7D28-E9E7-47AE-98A5-CF051E274A08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6" authorId="0" shapeId="0" xr:uid="{0F653D1F-07F7-4139-AEE8-EAF80EA15BD1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7" authorId="0" shapeId="0" xr:uid="{EFD4257F-6D99-4903-A52F-687361C903A3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7" authorId="0" shapeId="0" xr:uid="{50569235-21CB-4AF9-AC4A-0B2F124D6DEF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18" authorId="0" shapeId="0" xr:uid="{F7143F1C-A9DA-417B-BB9D-490510DC8A63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8" authorId="0" shapeId="0" xr:uid="{22E6EBE0-E966-453C-BA60-C8BD5737E57A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O19" authorId="0" shapeId="0" xr:uid="{93F470AA-FAAE-49F8-B903-5A46D127B979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19" authorId="0" shapeId="0" xr:uid="{41FCBF5C-6E68-4AD0-92E4-288DA19CE429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O20" authorId="0" shapeId="0" xr:uid="{BCE58548-B98E-4D92-9008-1944C5ECFAA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0" authorId="0" shapeId="0" xr:uid="{DFFF9ADE-317E-4CA8-A19E-51AEC9235D7A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O23" authorId="0" shapeId="0" xr:uid="{7D8EA8F3-AAC8-4B56-BC7C-19F9A58843F2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S23" authorId="0" shapeId="0" xr:uid="{07680F7A-D6C2-4468-85AA-0914FDC66B1C}">
      <text>
        <r>
          <rPr>
            <b/>
            <sz val="9"/>
            <color indexed="81"/>
            <rFont val="MS P ゴシック"/>
            <family val="3"/>
            <charset val="128"/>
          </rPr>
          <t>現住戸口
１２月３１日現在</t>
        </r>
      </text>
    </comment>
    <comment ref="O24" authorId="0" shapeId="0" xr:uid="{FD9047DA-56C8-4011-8359-DDE7804F6705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4" authorId="0" shapeId="0" xr:uid="{3BC8432F-D2BA-4962-84A5-1526579CECE4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25" authorId="0" shapeId="0" xr:uid="{2FA18531-FB91-40FD-B834-98EFED23DB9E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5" authorId="0" shapeId="0" xr:uid="{771C6711-43D1-472A-A68A-CBE92ABC4CD1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26" authorId="0" shapeId="0" xr:uid="{FFE8F1E6-461D-46DA-A816-A130F7DA2DCF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6" authorId="0" shapeId="0" xr:uid="{09443C3B-1BDF-4036-90AD-0E59A2982B01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27" authorId="0" shapeId="0" xr:uid="{5EEC4889-5765-46F8-934F-4D6A0C9EA971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7" authorId="0" shapeId="0" xr:uid="{41BA05AF-4882-4733-8152-264B094EECD8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28" authorId="0" shapeId="0" xr:uid="{5D003126-0DCE-48BA-B832-0BF73794E2A7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8" authorId="0" shapeId="0" xr:uid="{4EF39EC2-9854-4E07-B2EB-8D4732494CBE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29" authorId="0" shapeId="0" xr:uid="{40EE2BA3-C89B-437D-A913-55E1392FF538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29" authorId="0" shapeId="0" xr:uid="{11750941-AFC7-4EFF-A6C1-8DAAB9DB2ECB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30" authorId="0" shapeId="0" xr:uid="{42F5C320-3071-485B-B25D-9A01187327D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30" authorId="0" shapeId="0" xr:uid="{F186E826-23E7-4FF4-B559-30EBBFCF231E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31" authorId="0" shapeId="0" xr:uid="{8C132075-DC4B-4943-AB14-BBC01291D9BC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31" authorId="0" shapeId="0" xr:uid="{C2AC6B87-6A2C-4EAC-9D56-494DEA5250FC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32" authorId="0" shapeId="0" xr:uid="{EC23284D-457D-452E-B487-9C292BEBC473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32" authorId="0" shapeId="0" xr:uid="{FF2AD8DC-3E40-4E4F-BBCF-AD1705236D12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O33" authorId="0" shapeId="0" xr:uid="{0822ABDB-E520-4FF1-8B3A-8AB1343AE365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  <comment ref="S33" authorId="0" shapeId="0" xr:uid="{DECFE67A-8CCF-4BC4-8FE6-7CA060999C77}">
      <text>
        <r>
          <rPr>
            <b/>
            <sz val="9"/>
            <color indexed="81"/>
            <rFont val="MS P ゴシック"/>
            <family val="3"/>
            <charset val="128"/>
          </rPr>
          <t>現住人
１２月３１日現在</t>
        </r>
      </text>
    </comment>
  </commentList>
</comments>
</file>

<file path=xl/sharedStrings.xml><?xml version="1.0" encoding="utf-8"?>
<sst xmlns="http://schemas.openxmlformats.org/spreadsheetml/2006/main" count="248" uniqueCount="220">
  <si>
    <t>　</t>
    <phoneticPr fontId="3"/>
  </si>
  <si>
    <t>増加率</t>
    <rPh sb="0" eb="2">
      <t>ゾウカ</t>
    </rPh>
    <rPh sb="2" eb="3">
      <t>リツ</t>
    </rPh>
    <phoneticPr fontId="3"/>
  </si>
  <si>
    <t>人口</t>
    <rPh sb="0" eb="2">
      <t>ジンコウ</t>
    </rPh>
    <phoneticPr fontId="3"/>
  </si>
  <si>
    <t>国勢調査</t>
    <phoneticPr fontId="2"/>
  </si>
  <si>
    <t>　住民基本台帳等</t>
    <rPh sb="1" eb="3">
      <t>ジュウミン</t>
    </rPh>
    <rPh sb="3" eb="5">
      <t>キホン</t>
    </rPh>
    <rPh sb="5" eb="7">
      <t>ダイチョウ</t>
    </rPh>
    <rPh sb="7" eb="8">
      <t>ナド</t>
    </rPh>
    <phoneticPr fontId="3"/>
  </si>
  <si>
    <t>浜益区（旧浜益村）</t>
    <rPh sb="0" eb="2">
      <t>ｈ</t>
    </rPh>
    <rPh sb="2" eb="3">
      <t>ク</t>
    </rPh>
    <rPh sb="4" eb="5">
      <t>キュウ</t>
    </rPh>
    <rPh sb="5" eb="7">
      <t>ｈ</t>
    </rPh>
    <rPh sb="7" eb="8">
      <t>ムラ</t>
    </rPh>
    <phoneticPr fontId="3"/>
  </si>
  <si>
    <t>厚田区（旧厚田村）</t>
    <rPh sb="0" eb="2">
      <t>ア</t>
    </rPh>
    <rPh sb="2" eb="3">
      <t>ク</t>
    </rPh>
    <rPh sb="4" eb="5">
      <t>キュウ</t>
    </rPh>
    <rPh sb="5" eb="7">
      <t>ア</t>
    </rPh>
    <rPh sb="7" eb="8">
      <t>ムラ</t>
    </rPh>
    <phoneticPr fontId="3"/>
  </si>
  <si>
    <t>全　道</t>
    <rPh sb="0" eb="1">
      <t>ゼン</t>
    </rPh>
    <rPh sb="2" eb="3">
      <t>ドウ</t>
    </rPh>
    <phoneticPr fontId="3"/>
  </si>
  <si>
    <t>和歴</t>
    <rPh sb="0" eb="1">
      <t>ワ</t>
    </rPh>
    <rPh sb="1" eb="2">
      <t>レキ</t>
    </rPh>
    <phoneticPr fontId="3"/>
  </si>
  <si>
    <t>西歴</t>
    <rPh sb="0" eb="1">
      <t>ニシ</t>
    </rPh>
    <rPh sb="1" eb="2">
      <t>レキ</t>
    </rPh>
    <phoneticPr fontId="3"/>
  </si>
  <si>
    <t>1888年</t>
    <rPh sb="4" eb="5">
      <t>ネン</t>
    </rPh>
    <phoneticPr fontId="3"/>
  </si>
  <si>
    <t>1889年</t>
    <rPh sb="4" eb="5">
      <t>ネン</t>
    </rPh>
    <phoneticPr fontId="3"/>
  </si>
  <si>
    <t>1890年</t>
    <rPh sb="4" eb="5">
      <t>ネン</t>
    </rPh>
    <phoneticPr fontId="3"/>
  </si>
  <si>
    <t>1891年</t>
    <rPh sb="4" eb="5">
      <t>ネン</t>
    </rPh>
    <phoneticPr fontId="3"/>
  </si>
  <si>
    <t>1892年</t>
    <rPh sb="4" eb="5">
      <t>ネン</t>
    </rPh>
    <phoneticPr fontId="3"/>
  </si>
  <si>
    <t>1893年</t>
    <rPh sb="4" eb="5">
      <t>ネン</t>
    </rPh>
    <phoneticPr fontId="3"/>
  </si>
  <si>
    <t>1894年</t>
    <rPh sb="4" eb="5">
      <t>ネン</t>
    </rPh>
    <phoneticPr fontId="3"/>
  </si>
  <si>
    <t>1895年</t>
    <rPh sb="4" eb="5">
      <t>ネン</t>
    </rPh>
    <phoneticPr fontId="3"/>
  </si>
  <si>
    <t>1896年</t>
    <rPh sb="4" eb="5">
      <t>ネン</t>
    </rPh>
    <phoneticPr fontId="3"/>
  </si>
  <si>
    <t>1897年</t>
    <rPh sb="4" eb="5">
      <t>ネン</t>
    </rPh>
    <phoneticPr fontId="3"/>
  </si>
  <si>
    <t>1898年</t>
    <rPh sb="4" eb="5">
      <t>ネン</t>
    </rPh>
    <phoneticPr fontId="3"/>
  </si>
  <si>
    <t>1899年</t>
    <rPh sb="4" eb="5">
      <t>ネン</t>
    </rPh>
    <phoneticPr fontId="3"/>
  </si>
  <si>
    <t>1900年</t>
    <rPh sb="4" eb="5">
      <t>ネン</t>
    </rPh>
    <phoneticPr fontId="3"/>
  </si>
  <si>
    <t>1901年</t>
    <rPh sb="4" eb="5">
      <t>ネン</t>
    </rPh>
    <phoneticPr fontId="3"/>
  </si>
  <si>
    <t>1902年</t>
    <rPh sb="4" eb="5">
      <t>ネン</t>
    </rPh>
    <phoneticPr fontId="3"/>
  </si>
  <si>
    <t>1903年</t>
    <rPh sb="4" eb="5">
      <t>ネン</t>
    </rPh>
    <phoneticPr fontId="3"/>
  </si>
  <si>
    <t>1904年</t>
    <rPh sb="4" eb="5">
      <t>ネン</t>
    </rPh>
    <phoneticPr fontId="3"/>
  </si>
  <si>
    <t>1905年</t>
    <rPh sb="4" eb="5">
      <t>ネン</t>
    </rPh>
    <phoneticPr fontId="3"/>
  </si>
  <si>
    <t>1906年</t>
    <rPh sb="4" eb="5">
      <t>ネン</t>
    </rPh>
    <phoneticPr fontId="3"/>
  </si>
  <si>
    <t>1907年</t>
    <rPh sb="4" eb="5">
      <t>ネン</t>
    </rPh>
    <phoneticPr fontId="3"/>
  </si>
  <si>
    <t>1908年</t>
    <rPh sb="4" eb="5">
      <t>ネン</t>
    </rPh>
    <phoneticPr fontId="3"/>
  </si>
  <si>
    <t>1909年</t>
    <rPh sb="4" eb="5">
      <t>ネン</t>
    </rPh>
    <phoneticPr fontId="3"/>
  </si>
  <si>
    <t>1910年</t>
    <rPh sb="4" eb="5">
      <t>ネン</t>
    </rPh>
    <phoneticPr fontId="3"/>
  </si>
  <si>
    <t>1911年</t>
    <rPh sb="4" eb="5">
      <t>ネン</t>
    </rPh>
    <phoneticPr fontId="3"/>
  </si>
  <si>
    <t>1912年</t>
    <rPh sb="4" eb="5">
      <t>ネン</t>
    </rPh>
    <phoneticPr fontId="3"/>
  </si>
  <si>
    <t>1913年</t>
    <rPh sb="4" eb="5">
      <t>ネン</t>
    </rPh>
    <phoneticPr fontId="3"/>
  </si>
  <si>
    <t>1914年</t>
    <rPh sb="4" eb="5">
      <t>ネン</t>
    </rPh>
    <phoneticPr fontId="3"/>
  </si>
  <si>
    <t>1915年</t>
    <rPh sb="4" eb="5">
      <t>ネン</t>
    </rPh>
    <phoneticPr fontId="3"/>
  </si>
  <si>
    <t>1916年</t>
    <rPh sb="4" eb="5">
      <t>ネン</t>
    </rPh>
    <phoneticPr fontId="3"/>
  </si>
  <si>
    <t>1917年</t>
    <rPh sb="4" eb="5">
      <t>ネン</t>
    </rPh>
    <phoneticPr fontId="3"/>
  </si>
  <si>
    <t>1918年</t>
    <rPh sb="4" eb="5">
      <t>ネン</t>
    </rPh>
    <phoneticPr fontId="3"/>
  </si>
  <si>
    <t>1919年</t>
    <rPh sb="4" eb="5">
      <t>ネン</t>
    </rPh>
    <phoneticPr fontId="3"/>
  </si>
  <si>
    <t>1920年</t>
    <rPh sb="4" eb="5">
      <t>ネン</t>
    </rPh>
    <phoneticPr fontId="3"/>
  </si>
  <si>
    <t>1921年</t>
    <rPh sb="4" eb="5">
      <t>ネン</t>
    </rPh>
    <phoneticPr fontId="3"/>
  </si>
  <si>
    <t>1922年</t>
    <rPh sb="4" eb="5">
      <t>ネン</t>
    </rPh>
    <phoneticPr fontId="3"/>
  </si>
  <si>
    <t>1923年</t>
    <rPh sb="4" eb="5">
      <t>ネン</t>
    </rPh>
    <phoneticPr fontId="3"/>
  </si>
  <si>
    <t>1924年</t>
    <rPh sb="4" eb="5">
      <t>ネン</t>
    </rPh>
    <phoneticPr fontId="3"/>
  </si>
  <si>
    <t>1925年</t>
    <rPh sb="4" eb="5">
      <t>ネン</t>
    </rPh>
    <phoneticPr fontId="3"/>
  </si>
  <si>
    <t>1926年</t>
    <rPh sb="4" eb="5">
      <t>ネン</t>
    </rPh>
    <phoneticPr fontId="3"/>
  </si>
  <si>
    <t>1930年</t>
    <rPh sb="4" eb="5">
      <t>ネン</t>
    </rPh>
    <phoneticPr fontId="3"/>
  </si>
  <si>
    <t>1935年</t>
    <rPh sb="4" eb="5">
      <t>ネン</t>
    </rPh>
    <phoneticPr fontId="3"/>
  </si>
  <si>
    <t>1940年</t>
    <rPh sb="4" eb="5">
      <t>ネン</t>
    </rPh>
    <phoneticPr fontId="3"/>
  </si>
  <si>
    <t>1945年</t>
    <rPh sb="4" eb="5">
      <t>ネン</t>
    </rPh>
    <phoneticPr fontId="3"/>
  </si>
  <si>
    <t>1947年</t>
    <rPh sb="4" eb="5">
      <t>ネン</t>
    </rPh>
    <phoneticPr fontId="3"/>
  </si>
  <si>
    <t>1950年</t>
    <rPh sb="4" eb="5">
      <t>ネン</t>
    </rPh>
    <phoneticPr fontId="3"/>
  </si>
  <si>
    <t>1955年</t>
    <rPh sb="4" eb="5">
      <t>ネン</t>
    </rPh>
    <phoneticPr fontId="3"/>
  </si>
  <si>
    <t>1960年</t>
    <rPh sb="4" eb="5">
      <t>ネン</t>
    </rPh>
    <phoneticPr fontId="3"/>
  </si>
  <si>
    <t>1965年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</si>
  <si>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</si>
  <si>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</si>
  <si>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</si>
  <si>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</si>
  <si>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</si>
  <si>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</si>
  <si>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</si>
  <si>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</si>
  <si>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</si>
  <si>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</si>
  <si>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</si>
  <si>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</si>
  <si>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</si>
  <si>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</si>
  <si>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</si>
  <si>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</si>
  <si>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</si>
  <si>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</si>
  <si>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1988年</t>
    <rPh sb="4" eb="5">
      <t>ネン</t>
    </rPh>
    <phoneticPr fontId="3"/>
  </si>
  <si>
    <t>1989年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</si>
  <si>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</si>
  <si>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</si>
  <si>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</si>
  <si>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</si>
  <si>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</si>
  <si>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</si>
  <si>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</si>
  <si>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</si>
  <si>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</si>
  <si>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</si>
  <si>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</si>
  <si>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</si>
  <si>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</si>
  <si>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</si>
  <si>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</si>
  <si>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</si>
  <si>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</si>
  <si>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</si>
  <si>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</si>
  <si>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</si>
  <si>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</si>
  <si>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</si>
  <si>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</si>
  <si>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</si>
  <si>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</si>
  <si>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</si>
  <si>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</si>
  <si>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</si>
  <si>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</si>
  <si>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</si>
  <si>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</si>
  <si>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</si>
  <si>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</si>
  <si>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</si>
  <si>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</si>
  <si>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大正15年</t>
    <rPh sb="0" eb="2">
      <t>タイショウ</t>
    </rPh>
    <rPh sb="4" eb="5">
      <t>ネン</t>
    </rPh>
    <phoneticPr fontId="3"/>
  </si>
  <si>
    <t>昭和10年</t>
    <rPh sb="0" eb="2">
      <t>ｓ</t>
    </rPh>
    <rPh sb="4" eb="5">
      <t>ネン</t>
    </rPh>
    <phoneticPr fontId="3"/>
  </si>
  <si>
    <t>昭和 5年</t>
    <rPh sb="0" eb="2">
      <t>ショウワ</t>
    </rPh>
    <rPh sb="4" eb="5">
      <t>ネン</t>
    </rPh>
    <phoneticPr fontId="3"/>
  </si>
  <si>
    <t>明治21年</t>
    <rPh sb="0" eb="2">
      <t>メイジ</t>
    </rPh>
    <rPh sb="4" eb="5">
      <t>ネン</t>
    </rPh>
    <phoneticPr fontId="3"/>
  </si>
  <si>
    <t>明治22年</t>
    <rPh sb="0" eb="2">
      <t>メイジ</t>
    </rPh>
    <rPh sb="4" eb="5">
      <t>ネン</t>
    </rPh>
    <phoneticPr fontId="3"/>
  </si>
  <si>
    <t>明治23年</t>
    <rPh sb="0" eb="2">
      <t>メイジ</t>
    </rPh>
    <rPh sb="4" eb="5">
      <t>ネン</t>
    </rPh>
    <phoneticPr fontId="3"/>
  </si>
  <si>
    <t>明治24年</t>
    <rPh sb="0" eb="2">
      <t>メイジ</t>
    </rPh>
    <rPh sb="4" eb="5">
      <t>ネン</t>
    </rPh>
    <phoneticPr fontId="3"/>
  </si>
  <si>
    <t>明治25年</t>
    <rPh sb="0" eb="2">
      <t>メイジ</t>
    </rPh>
    <rPh sb="4" eb="5">
      <t>ネン</t>
    </rPh>
    <phoneticPr fontId="3"/>
  </si>
  <si>
    <t>明治26年</t>
    <rPh sb="0" eb="2">
      <t>メイジ</t>
    </rPh>
    <rPh sb="4" eb="5">
      <t>ネン</t>
    </rPh>
    <phoneticPr fontId="3"/>
  </si>
  <si>
    <t>明治27年</t>
    <rPh sb="0" eb="2">
      <t>メイジ</t>
    </rPh>
    <rPh sb="4" eb="5">
      <t>ネン</t>
    </rPh>
    <phoneticPr fontId="3"/>
  </si>
  <si>
    <t>明治28年</t>
    <rPh sb="0" eb="2">
      <t>メイジ</t>
    </rPh>
    <rPh sb="4" eb="5">
      <t>ネン</t>
    </rPh>
    <phoneticPr fontId="3"/>
  </si>
  <si>
    <t>明治29年</t>
    <rPh sb="0" eb="2">
      <t>メイジ</t>
    </rPh>
    <rPh sb="4" eb="5">
      <t>ネン</t>
    </rPh>
    <phoneticPr fontId="3"/>
  </si>
  <si>
    <t>明治30年</t>
    <rPh sb="0" eb="2">
      <t>メイジ</t>
    </rPh>
    <rPh sb="4" eb="5">
      <t>ネン</t>
    </rPh>
    <phoneticPr fontId="3"/>
  </si>
  <si>
    <t>明治31年</t>
    <rPh sb="0" eb="2">
      <t>メイジ</t>
    </rPh>
    <rPh sb="4" eb="5">
      <t>ネン</t>
    </rPh>
    <phoneticPr fontId="3"/>
  </si>
  <si>
    <t>明治32年</t>
    <rPh sb="0" eb="2">
      <t>メイジ</t>
    </rPh>
    <rPh sb="4" eb="5">
      <t>ネン</t>
    </rPh>
    <phoneticPr fontId="3"/>
  </si>
  <si>
    <t>明治33年</t>
    <rPh sb="0" eb="2">
      <t>メイジ</t>
    </rPh>
    <rPh sb="4" eb="5">
      <t>ネン</t>
    </rPh>
    <phoneticPr fontId="3"/>
  </si>
  <si>
    <t>明治34年</t>
    <rPh sb="0" eb="2">
      <t>メイジ</t>
    </rPh>
    <rPh sb="4" eb="5">
      <t>ネン</t>
    </rPh>
    <phoneticPr fontId="3"/>
  </si>
  <si>
    <t>明治35年</t>
    <rPh sb="0" eb="2">
      <t>メイジ</t>
    </rPh>
    <rPh sb="4" eb="5">
      <t>ネン</t>
    </rPh>
    <phoneticPr fontId="3"/>
  </si>
  <si>
    <t>明治36年</t>
    <rPh sb="0" eb="2">
      <t>メイジ</t>
    </rPh>
    <rPh sb="4" eb="5">
      <t>ネン</t>
    </rPh>
    <phoneticPr fontId="3"/>
  </si>
  <si>
    <t>明治37年</t>
    <rPh sb="0" eb="2">
      <t>メイジ</t>
    </rPh>
    <rPh sb="4" eb="5">
      <t>ネン</t>
    </rPh>
    <phoneticPr fontId="3"/>
  </si>
  <si>
    <t>明治38年</t>
    <rPh sb="0" eb="2">
      <t>メイジ</t>
    </rPh>
    <rPh sb="4" eb="5">
      <t>ネン</t>
    </rPh>
    <phoneticPr fontId="3"/>
  </si>
  <si>
    <t>明治39年</t>
    <rPh sb="0" eb="2">
      <t>メイジ</t>
    </rPh>
    <rPh sb="4" eb="5">
      <t>ネン</t>
    </rPh>
    <phoneticPr fontId="3"/>
  </si>
  <si>
    <t>明治40年</t>
    <rPh sb="0" eb="2">
      <t>メイジ</t>
    </rPh>
    <rPh sb="4" eb="5">
      <t>ネン</t>
    </rPh>
    <phoneticPr fontId="3"/>
  </si>
  <si>
    <t>明治41年</t>
    <rPh sb="0" eb="2">
      <t>メイジ</t>
    </rPh>
    <rPh sb="4" eb="5">
      <t>ネン</t>
    </rPh>
    <phoneticPr fontId="3"/>
  </si>
  <si>
    <t>明治42年</t>
    <rPh sb="0" eb="2">
      <t>メイジ</t>
    </rPh>
    <rPh sb="4" eb="5">
      <t>ネン</t>
    </rPh>
    <phoneticPr fontId="3"/>
  </si>
  <si>
    <t>明治43年</t>
    <rPh sb="0" eb="2">
      <t>メイジ</t>
    </rPh>
    <rPh sb="4" eb="5">
      <t>ネン</t>
    </rPh>
    <phoneticPr fontId="3"/>
  </si>
  <si>
    <t>明治44年</t>
    <rPh sb="0" eb="2">
      <t>メイジ</t>
    </rPh>
    <rPh sb="4" eb="5">
      <t>ネン</t>
    </rPh>
    <phoneticPr fontId="3"/>
  </si>
  <si>
    <t>大正元年</t>
    <rPh sb="0" eb="2">
      <t>タイショウ</t>
    </rPh>
    <rPh sb="2" eb="4">
      <t>ガンネン</t>
    </rPh>
    <phoneticPr fontId="3"/>
  </si>
  <si>
    <t>大正２年</t>
    <rPh sb="0" eb="2">
      <t>タイショウ</t>
    </rPh>
    <rPh sb="3" eb="4">
      <t>ネン</t>
    </rPh>
    <phoneticPr fontId="3"/>
  </si>
  <si>
    <t>大正４年</t>
    <rPh sb="0" eb="2">
      <t>タイショウ</t>
    </rPh>
    <rPh sb="3" eb="4">
      <t>ネン</t>
    </rPh>
    <phoneticPr fontId="3"/>
  </si>
  <si>
    <t>大正３年</t>
    <rPh sb="0" eb="2">
      <t>タイショウ</t>
    </rPh>
    <rPh sb="3" eb="4">
      <t>ネン</t>
    </rPh>
    <phoneticPr fontId="3"/>
  </si>
  <si>
    <t>大正５年</t>
    <rPh sb="0" eb="2">
      <t>タイショウ</t>
    </rPh>
    <rPh sb="3" eb="4">
      <t>ネン</t>
    </rPh>
    <phoneticPr fontId="3"/>
  </si>
  <si>
    <t>大正６年</t>
    <rPh sb="0" eb="2">
      <t>タイショウ</t>
    </rPh>
    <rPh sb="3" eb="4">
      <t>ネン</t>
    </rPh>
    <phoneticPr fontId="3"/>
  </si>
  <si>
    <t>大正７年</t>
    <rPh sb="0" eb="2">
      <t>タイショウ</t>
    </rPh>
    <rPh sb="3" eb="4">
      <t>ネン</t>
    </rPh>
    <phoneticPr fontId="3"/>
  </si>
  <si>
    <t>大正８年</t>
    <rPh sb="0" eb="2">
      <t>タイショウ</t>
    </rPh>
    <rPh sb="3" eb="4">
      <t>ネン</t>
    </rPh>
    <phoneticPr fontId="3"/>
  </si>
  <si>
    <t>大正９年</t>
    <rPh sb="0" eb="2">
      <t>タイショウ</t>
    </rPh>
    <rPh sb="3" eb="4">
      <t>ネン</t>
    </rPh>
    <phoneticPr fontId="3"/>
  </si>
  <si>
    <t>大正10年</t>
    <rPh sb="0" eb="2">
      <t>タイショウ</t>
    </rPh>
    <rPh sb="4" eb="5">
      <t>ネン</t>
    </rPh>
    <phoneticPr fontId="3"/>
  </si>
  <si>
    <t>大正11年</t>
    <rPh sb="0" eb="2">
      <t>タイショウ</t>
    </rPh>
    <rPh sb="4" eb="5">
      <t>ネン</t>
    </rPh>
    <phoneticPr fontId="3"/>
  </si>
  <si>
    <t>大正12年</t>
    <rPh sb="0" eb="2">
      <t>タイショウ</t>
    </rPh>
    <rPh sb="4" eb="5">
      <t>ネン</t>
    </rPh>
    <phoneticPr fontId="3"/>
  </si>
  <si>
    <t>大正13年</t>
    <rPh sb="0" eb="2">
      <t>タイショウ</t>
    </rPh>
    <rPh sb="4" eb="5">
      <t>ネン</t>
    </rPh>
    <phoneticPr fontId="3"/>
  </si>
  <si>
    <t>大正14年</t>
    <rPh sb="0" eb="2">
      <t>タイショウ</t>
    </rPh>
    <rPh sb="4" eb="5">
      <t>ネン</t>
    </rPh>
    <phoneticPr fontId="3"/>
  </si>
  <si>
    <t>昭和15年</t>
    <rPh sb="0" eb="2">
      <t>ｓ</t>
    </rPh>
    <rPh sb="4" eb="5">
      <t>ネン</t>
    </rPh>
    <phoneticPr fontId="3"/>
  </si>
  <si>
    <t>昭和20年</t>
    <rPh sb="0" eb="2">
      <t>ｓ</t>
    </rPh>
    <rPh sb="4" eb="5">
      <t>ネン</t>
    </rPh>
    <phoneticPr fontId="3"/>
  </si>
  <si>
    <t>昭和22年</t>
    <rPh sb="0" eb="2">
      <t>ｓ</t>
    </rPh>
    <rPh sb="4" eb="5">
      <t>ネン</t>
    </rPh>
    <phoneticPr fontId="3"/>
  </si>
  <si>
    <t>昭和25年</t>
    <rPh sb="0" eb="2">
      <t>ｓ</t>
    </rPh>
    <rPh sb="4" eb="5">
      <t>ネン</t>
    </rPh>
    <phoneticPr fontId="3"/>
  </si>
  <si>
    <t>昭和30年</t>
    <rPh sb="0" eb="2">
      <t>ｓ</t>
    </rPh>
    <rPh sb="4" eb="5">
      <t>ネン</t>
    </rPh>
    <phoneticPr fontId="3"/>
  </si>
  <si>
    <t>昭和35年</t>
    <rPh sb="0" eb="2">
      <t>ｓ</t>
    </rPh>
    <rPh sb="4" eb="5">
      <t>ネン</t>
    </rPh>
    <phoneticPr fontId="3"/>
  </si>
  <si>
    <t>昭和40年</t>
    <rPh sb="0" eb="2">
      <t>ｓ</t>
    </rPh>
    <rPh sb="4" eb="5">
      <t>ネン</t>
    </rPh>
    <phoneticPr fontId="3"/>
  </si>
  <si>
    <t>昭和45年</t>
    <rPh sb="0" eb="2">
      <t>ｓ</t>
    </rPh>
    <rPh sb="4" eb="5">
      <t>ネン</t>
    </rPh>
    <phoneticPr fontId="3"/>
  </si>
  <si>
    <t>昭和46年</t>
    <rPh sb="0" eb="2">
      <t>ｓ</t>
    </rPh>
    <rPh sb="4" eb="5">
      <t>ネン</t>
    </rPh>
    <phoneticPr fontId="3"/>
  </si>
  <si>
    <t>昭和47年</t>
    <rPh sb="0" eb="2">
      <t>ｓ</t>
    </rPh>
    <rPh sb="4" eb="5">
      <t>ネン</t>
    </rPh>
    <phoneticPr fontId="3"/>
  </si>
  <si>
    <t>昭和48年</t>
    <rPh sb="0" eb="2">
      <t>ｓ</t>
    </rPh>
    <rPh sb="4" eb="5">
      <t>ネン</t>
    </rPh>
    <phoneticPr fontId="3"/>
  </si>
  <si>
    <t>昭和49年</t>
    <rPh sb="0" eb="2">
      <t>ｓ</t>
    </rPh>
    <rPh sb="4" eb="5">
      <t>ネン</t>
    </rPh>
    <phoneticPr fontId="3"/>
  </si>
  <si>
    <t>昭和50年</t>
    <rPh sb="0" eb="2">
      <t>ｓ</t>
    </rPh>
    <rPh sb="4" eb="5">
      <t>ネン</t>
    </rPh>
    <phoneticPr fontId="3"/>
  </si>
  <si>
    <t>昭和51年</t>
    <rPh sb="0" eb="2">
      <t>ｓ</t>
    </rPh>
    <rPh sb="4" eb="5">
      <t>ネン</t>
    </rPh>
    <phoneticPr fontId="3"/>
  </si>
  <si>
    <t>昭和52年</t>
    <rPh sb="0" eb="2">
      <t>ｓ</t>
    </rPh>
    <rPh sb="4" eb="5">
      <t>ネン</t>
    </rPh>
    <phoneticPr fontId="3"/>
  </si>
  <si>
    <t>昭和53年</t>
    <rPh sb="0" eb="2">
      <t>ｓ</t>
    </rPh>
    <rPh sb="4" eb="5">
      <t>ネン</t>
    </rPh>
    <phoneticPr fontId="3"/>
  </si>
  <si>
    <t>昭和54年</t>
    <rPh sb="0" eb="2">
      <t>ｓ</t>
    </rPh>
    <rPh sb="4" eb="5">
      <t>ネン</t>
    </rPh>
    <phoneticPr fontId="3"/>
  </si>
  <si>
    <t>昭和55年</t>
    <rPh sb="0" eb="2">
      <t>ｓ</t>
    </rPh>
    <rPh sb="4" eb="5">
      <t>ネン</t>
    </rPh>
    <phoneticPr fontId="3"/>
  </si>
  <si>
    <t>昭和56年</t>
    <rPh sb="0" eb="2">
      <t>ｓ</t>
    </rPh>
    <rPh sb="4" eb="5">
      <t>ネン</t>
    </rPh>
    <phoneticPr fontId="3"/>
  </si>
  <si>
    <t>昭和57年</t>
    <rPh sb="0" eb="2">
      <t>ｓ</t>
    </rPh>
    <rPh sb="4" eb="5">
      <t>ネン</t>
    </rPh>
    <phoneticPr fontId="3"/>
  </si>
  <si>
    <t>昭和58年</t>
    <rPh sb="0" eb="2">
      <t>ｓ</t>
    </rPh>
    <rPh sb="4" eb="5">
      <t>ネン</t>
    </rPh>
    <phoneticPr fontId="3"/>
  </si>
  <si>
    <t>昭和59年</t>
    <rPh sb="0" eb="2">
      <t>ｓ</t>
    </rPh>
    <rPh sb="4" eb="5">
      <t>ネン</t>
    </rPh>
    <phoneticPr fontId="3"/>
  </si>
  <si>
    <t>昭和60年</t>
    <rPh sb="0" eb="2">
      <t>ｓ</t>
    </rPh>
    <rPh sb="4" eb="5">
      <t>ネン</t>
    </rPh>
    <phoneticPr fontId="3"/>
  </si>
  <si>
    <t>昭和61年</t>
    <rPh sb="0" eb="2">
      <t>ｓ</t>
    </rPh>
    <rPh sb="4" eb="5">
      <t>ネン</t>
    </rPh>
    <phoneticPr fontId="3"/>
  </si>
  <si>
    <t>昭和62年</t>
    <rPh sb="0" eb="2">
      <t>ｓ</t>
    </rPh>
    <rPh sb="4" eb="5">
      <t>ネン</t>
    </rPh>
    <phoneticPr fontId="3"/>
  </si>
  <si>
    <t>昭和63年</t>
    <rPh sb="0" eb="2">
      <t>ｓ</t>
    </rPh>
    <rPh sb="4" eb="5">
      <t>ネン</t>
    </rPh>
    <phoneticPr fontId="3"/>
  </si>
  <si>
    <t>平成元年</t>
    <rPh sb="0" eb="2">
      <t>ヘイセイ</t>
    </rPh>
    <rPh sb="2" eb="3">
      <t>ガン</t>
    </rPh>
    <rPh sb="3" eb="4">
      <t>ネン</t>
    </rPh>
    <phoneticPr fontId="3"/>
  </si>
  <si>
    <t>平成２年</t>
    <rPh sb="0" eb="2">
      <t>ｈ</t>
    </rPh>
    <rPh sb="3" eb="4">
      <t>ネン</t>
    </rPh>
    <phoneticPr fontId="3"/>
  </si>
  <si>
    <t>平成３年</t>
    <rPh sb="0" eb="2">
      <t>ｈ</t>
    </rPh>
    <rPh sb="3" eb="4">
      <t>ネン</t>
    </rPh>
    <phoneticPr fontId="3"/>
  </si>
  <si>
    <t>平成４年</t>
    <rPh sb="0" eb="2">
      <t>ｈ</t>
    </rPh>
    <rPh sb="3" eb="4">
      <t>ネン</t>
    </rPh>
    <phoneticPr fontId="3"/>
  </si>
  <si>
    <t>平成５年</t>
    <rPh sb="0" eb="2">
      <t>ｈ</t>
    </rPh>
    <rPh sb="3" eb="4">
      <t>ネン</t>
    </rPh>
    <phoneticPr fontId="3"/>
  </si>
  <si>
    <t>平成６年</t>
    <rPh sb="0" eb="2">
      <t>ｈ</t>
    </rPh>
    <rPh sb="3" eb="4">
      <t>ネン</t>
    </rPh>
    <phoneticPr fontId="3"/>
  </si>
  <si>
    <t>平成７年</t>
    <rPh sb="0" eb="2">
      <t>ｈ</t>
    </rPh>
    <rPh sb="3" eb="4">
      <t>ネン</t>
    </rPh>
    <phoneticPr fontId="3"/>
  </si>
  <si>
    <t>平成８年</t>
    <rPh sb="0" eb="2">
      <t>ｈ</t>
    </rPh>
    <rPh sb="3" eb="4">
      <t>ネン</t>
    </rPh>
    <phoneticPr fontId="3"/>
  </si>
  <si>
    <t>平成９年</t>
    <rPh sb="0" eb="2">
      <t>ｈ</t>
    </rPh>
    <rPh sb="3" eb="4">
      <t>ネン</t>
    </rPh>
    <phoneticPr fontId="3"/>
  </si>
  <si>
    <t>平成10年</t>
    <rPh sb="0" eb="2">
      <t>ｈ</t>
    </rPh>
    <rPh sb="4" eb="5">
      <t>ネン</t>
    </rPh>
    <phoneticPr fontId="3"/>
  </si>
  <si>
    <t>平成11年</t>
    <rPh sb="0" eb="2">
      <t>ｈ</t>
    </rPh>
    <rPh sb="4" eb="5">
      <t>ネン</t>
    </rPh>
    <phoneticPr fontId="3"/>
  </si>
  <si>
    <t>平成12年</t>
    <rPh sb="0" eb="2">
      <t>ｈ</t>
    </rPh>
    <rPh sb="4" eb="5">
      <t>ネン</t>
    </rPh>
    <phoneticPr fontId="3"/>
  </si>
  <si>
    <t>平成13年</t>
    <rPh sb="0" eb="2">
      <t>ｈ</t>
    </rPh>
    <rPh sb="4" eb="5">
      <t>ネン</t>
    </rPh>
    <phoneticPr fontId="3"/>
  </si>
  <si>
    <t>平成14年</t>
    <rPh sb="0" eb="2">
      <t>ｈ</t>
    </rPh>
    <rPh sb="4" eb="5">
      <t>ネン</t>
    </rPh>
    <phoneticPr fontId="3"/>
  </si>
  <si>
    <t>平成15年</t>
    <rPh sb="0" eb="2">
      <t>ｈ</t>
    </rPh>
    <rPh sb="4" eb="5">
      <t>ネン</t>
    </rPh>
    <phoneticPr fontId="3"/>
  </si>
  <si>
    <t>平成16年</t>
    <rPh sb="0" eb="2">
      <t>ｈ</t>
    </rPh>
    <rPh sb="4" eb="5">
      <t>ネン</t>
    </rPh>
    <phoneticPr fontId="3"/>
  </si>
  <si>
    <t>平成17年</t>
    <rPh sb="0" eb="2">
      <t>ｈ</t>
    </rPh>
    <rPh sb="4" eb="5">
      <t>ネン</t>
    </rPh>
    <phoneticPr fontId="3"/>
  </si>
  <si>
    <t>平成18年</t>
    <rPh sb="0" eb="2">
      <t>ｈ</t>
    </rPh>
    <rPh sb="4" eb="5">
      <t>ネン</t>
    </rPh>
    <phoneticPr fontId="3"/>
  </si>
  <si>
    <t>平成19年</t>
    <rPh sb="0" eb="2">
      <t>ｈ</t>
    </rPh>
    <rPh sb="4" eb="5">
      <t>ネン</t>
    </rPh>
    <phoneticPr fontId="3"/>
  </si>
  <si>
    <t>平成20年</t>
    <rPh sb="0" eb="2">
      <t>ｈ</t>
    </rPh>
    <rPh sb="4" eb="5">
      <t>ネン</t>
    </rPh>
    <phoneticPr fontId="3"/>
  </si>
  <si>
    <t>平成21年</t>
    <rPh sb="0" eb="2">
      <t>ｈ</t>
    </rPh>
    <rPh sb="4" eb="5">
      <t>ネン</t>
    </rPh>
    <phoneticPr fontId="3"/>
  </si>
  <si>
    <t>平成22年</t>
    <rPh sb="0" eb="2">
      <t>ｈ</t>
    </rPh>
    <rPh sb="4" eb="5">
      <t>ネン</t>
    </rPh>
    <phoneticPr fontId="3"/>
  </si>
  <si>
    <t>平成23年</t>
    <rPh sb="0" eb="2">
      <t>ｈ</t>
    </rPh>
    <rPh sb="4" eb="5">
      <t>ネン</t>
    </rPh>
    <phoneticPr fontId="3"/>
  </si>
  <si>
    <t>平成24年</t>
    <rPh sb="0" eb="2">
      <t>ｈ</t>
    </rPh>
    <rPh sb="4" eb="5">
      <t>ネン</t>
    </rPh>
    <phoneticPr fontId="3"/>
  </si>
  <si>
    <t>平成25年</t>
    <rPh sb="0" eb="2">
      <t>ｈ</t>
    </rPh>
    <rPh sb="4" eb="5">
      <t>ネン</t>
    </rPh>
    <phoneticPr fontId="3"/>
  </si>
  <si>
    <t>平成26年</t>
    <rPh sb="0" eb="2">
      <t>ｈ</t>
    </rPh>
    <rPh sb="4" eb="5">
      <t>ネン</t>
    </rPh>
    <phoneticPr fontId="3"/>
  </si>
  <si>
    <t>平成27年</t>
    <rPh sb="0" eb="2">
      <t>ｈ</t>
    </rPh>
    <rPh sb="4" eb="5">
      <t>ネン</t>
    </rPh>
    <phoneticPr fontId="3"/>
  </si>
  <si>
    <t>平成28年</t>
    <rPh sb="0" eb="2">
      <t>ｈ</t>
    </rPh>
    <rPh sb="4" eb="5">
      <t>ネン</t>
    </rPh>
    <phoneticPr fontId="3"/>
  </si>
  <si>
    <t>平成29年</t>
    <rPh sb="0" eb="2">
      <t>ｈ</t>
    </rPh>
    <rPh sb="4" eb="5">
      <t>ネン</t>
    </rPh>
    <phoneticPr fontId="3"/>
  </si>
  <si>
    <t>平成30年</t>
    <rPh sb="0" eb="2">
      <t>ｈ</t>
    </rPh>
    <rPh sb="4" eb="5">
      <t>ネン</t>
    </rPh>
    <phoneticPr fontId="3"/>
  </si>
  <si>
    <t>令和元年</t>
    <rPh sb="0" eb="2">
      <t>レイワ</t>
    </rPh>
    <rPh sb="2" eb="4">
      <t>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</si>
  <si>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</si>
  <si>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</si>
  <si>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</si>
  <si>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</si>
  <si>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</si>
  <si>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石狩市全体</t>
    <rPh sb="0" eb="3">
      <t>イシカリシ</t>
    </rPh>
    <rPh sb="3" eb="5">
      <t>ゼンタイ</t>
    </rPh>
    <phoneticPr fontId="3"/>
  </si>
  <si>
    <t>2025年</t>
    <rPh sb="4" eb="5">
      <t>ネン</t>
    </rPh>
    <phoneticPr fontId="3"/>
  </si>
  <si>
    <t>令和７年</t>
    <rPh sb="0" eb="2">
      <t>レイワ</t>
    </rPh>
    <rPh sb="3" eb="4">
      <t>ネン</t>
    </rPh>
    <phoneticPr fontId="3"/>
  </si>
  <si>
    <t>石狩市（旧石狩市域）</t>
    <rPh sb="0" eb="3">
      <t>イシカリシ</t>
    </rPh>
    <rPh sb="4" eb="5">
      <t>キュウ</t>
    </rPh>
    <rPh sb="5" eb="7">
      <t>イシカリ</t>
    </rPh>
    <rPh sb="7" eb="9">
      <t>シイキ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</si>
</sst>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#,##0.0;\-#,##0.0"/>
    <numFmt numFmtId="178" formatCode="#,##0.0;&quot;△ &quot;#,##0.0"/>
  </numFmts>
  <fonts count="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right"/>
    </xf>
    <xf numFmtId="176" fontId="0" fillId="0" borderId="5" xfId="0" applyNumberFormat="1" applyBorder="1" applyAlignment="1">
      <alignment horizontal="right" vertical="center" shrinkToFit="1"/>
    </xf>
    <xf numFmtId="3" fontId="0" fillId="0" borderId="6" xfId="0" applyNumberFormat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 shrinkToFit="1"/>
    </xf>
    <xf numFmtId="176" fontId="0" fillId="0" borderId="9" xfId="0" applyNumberFormat="1" applyBorder="1" applyAlignment="1">
      <alignment horizontal="right" vertical="center" shrinkToFit="1"/>
    </xf>
    <xf numFmtId="38" fontId="0" fillId="0" borderId="7" xfId="1" applyFont="1" applyFill="1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3" fontId="0" fillId="0" borderId="8" xfId="0" applyNumberFormat="1" applyBorder="1" applyAlignment="1">
      <alignment horizontal="right" vertical="center" shrinkToFit="1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37" fontId="0" fillId="0" borderId="8" xfId="0" applyNumberFormat="1" applyBorder="1" applyAlignment="1">
      <alignment horizontal="right" vertical="center"/>
    </xf>
    <xf numFmtId="37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7" xfId="0" applyNumberFormat="1" applyBorder="1" applyAlignment="1">
      <alignment horizontal="right" vertical="center"/>
    </xf>
    <xf numFmtId="37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3" fontId="0" fillId="0" borderId="40" xfId="0" applyNumberFormat="1" applyBorder="1" applyAlignment="1">
      <alignment horizontal="right" vertical="center" shrinkToFit="1"/>
    </xf>
    <xf numFmtId="3" fontId="0" fillId="0" borderId="41" xfId="0" applyNumberFormat="1" applyBorder="1" applyAlignment="1">
      <alignment horizontal="right" vertical="center" shrinkToFit="1"/>
    </xf>
    <xf numFmtId="176" fontId="0" fillId="0" borderId="42" xfId="0" applyNumberFormat="1" applyBorder="1" applyAlignment="1">
      <alignment horizontal="right" vertical="center" shrinkToFit="1"/>
    </xf>
    <xf numFmtId="38" fontId="0" fillId="0" borderId="40" xfId="1" applyFont="1" applyFill="1" applyBorder="1" applyAlignment="1">
      <alignment horizontal="right" vertical="center" shrinkToFit="1"/>
    </xf>
    <xf numFmtId="176" fontId="0" fillId="0" borderId="39" xfId="0" applyNumberFormat="1" applyBorder="1" applyAlignment="1">
      <alignment horizontal="right" vertical="center" shrinkToFit="1"/>
    </xf>
    <xf numFmtId="38" fontId="0" fillId="0" borderId="43" xfId="1" applyFont="1" applyFill="1" applyBorder="1" applyAlignment="1">
      <alignment horizontal="right" vertical="center" shrinkToFit="1"/>
    </xf>
    <xf numFmtId="176" fontId="0" fillId="0" borderId="44" xfId="0" applyNumberFormat="1" applyBorder="1" applyAlignment="1">
      <alignment horizontal="right" vertical="center" shrinkToFit="1"/>
    </xf>
    <xf numFmtId="38" fontId="0" fillId="0" borderId="3" xfId="1" applyFon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3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45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0" fontId="0" fillId="0" borderId="46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84BF-8022-4F7B-9109-E4CC0AB13BF9}">
  <dimension ref="A1:V107"/>
  <sheetViews>
    <sheetView tabSelected="1" view="pageBreakPreview" zoomScale="85" zoomScaleNormal="100" zoomScaleSheetLayoutView="85" zoomScalePageLayoutView="85" workbookViewId="0">
      <pane xSplit="2" ySplit="3" topLeftCell="C63" activePane="bottomRight" state="frozen"/>
      <selection activeCell="H40" sqref="H40"/>
      <selection pane="topRight" activeCell="H40" sqref="H40"/>
      <selection pane="bottomLeft" activeCell="H40" sqref="H40"/>
      <selection pane="bottomRight" activeCell="W16" sqref="W16"/>
    </sheetView>
  </sheetViews>
  <sheetFormatPr defaultColWidth="9" defaultRowHeight="13"/>
  <cols>
    <col min="1" max="1" width="7.54296875" customWidth="1"/>
    <col min="2" max="2" width="9.08984375" style="1" customWidth="1"/>
    <col min="3" max="3" width="11.90625" customWidth="1"/>
    <col min="4" max="4" width="8.1796875" customWidth="1"/>
    <col min="5" max="5" width="11.90625" customWidth="1"/>
    <col min="6" max="22" width="8.1796875" customWidth="1"/>
  </cols>
  <sheetData>
    <row r="1" spans="1:22">
      <c r="A1" s="74" t="s">
        <v>9</v>
      </c>
      <c r="B1" s="77" t="s">
        <v>8</v>
      </c>
      <c r="C1" s="80" t="s">
        <v>7</v>
      </c>
      <c r="D1" s="81"/>
      <c r="E1" s="81"/>
      <c r="F1" s="82"/>
      <c r="G1" s="83" t="s">
        <v>216</v>
      </c>
      <c r="H1" s="84"/>
      <c r="I1" s="84"/>
      <c r="J1" s="85"/>
      <c r="K1" s="83" t="s">
        <v>219</v>
      </c>
      <c r="L1" s="84"/>
      <c r="M1" s="84"/>
      <c r="N1" s="85"/>
      <c r="O1" s="86" t="s">
        <v>6</v>
      </c>
      <c r="P1" s="84"/>
      <c r="Q1" s="84"/>
      <c r="R1" s="87"/>
      <c r="S1" s="83" t="s">
        <v>5</v>
      </c>
      <c r="T1" s="84"/>
      <c r="U1" s="84"/>
      <c r="V1" s="88"/>
    </row>
    <row r="2" spans="1:22">
      <c r="A2" s="75"/>
      <c r="B2" s="78"/>
      <c r="C2" s="89" t="s">
        <v>4</v>
      </c>
      <c r="D2" s="70"/>
      <c r="E2" s="70" t="s">
        <v>3</v>
      </c>
      <c r="F2" s="72"/>
      <c r="G2" s="69" t="s">
        <v>4</v>
      </c>
      <c r="H2" s="70"/>
      <c r="I2" s="70" t="s">
        <v>3</v>
      </c>
      <c r="J2" s="71"/>
      <c r="K2" s="69" t="s">
        <v>4</v>
      </c>
      <c r="L2" s="70"/>
      <c r="M2" s="70" t="s">
        <v>3</v>
      </c>
      <c r="N2" s="71"/>
      <c r="O2" s="89" t="s">
        <v>4</v>
      </c>
      <c r="P2" s="70"/>
      <c r="Q2" s="70" t="s">
        <v>3</v>
      </c>
      <c r="R2" s="72"/>
      <c r="S2" s="69" t="s">
        <v>4</v>
      </c>
      <c r="T2" s="70"/>
      <c r="U2" s="70" t="s">
        <v>3</v>
      </c>
      <c r="V2" s="73"/>
    </row>
    <row r="3" spans="1:22" ht="13.5" thickBot="1">
      <c r="A3" s="76"/>
      <c r="B3" s="79"/>
      <c r="C3" s="49" t="s">
        <v>2</v>
      </c>
      <c r="D3" s="46" t="s">
        <v>1</v>
      </c>
      <c r="E3" s="46" t="s">
        <v>2</v>
      </c>
      <c r="F3" s="48" t="s">
        <v>1</v>
      </c>
      <c r="G3" s="47" t="s">
        <v>2</v>
      </c>
      <c r="H3" s="46" t="s">
        <v>1</v>
      </c>
      <c r="I3" s="46" t="s">
        <v>2</v>
      </c>
      <c r="J3" s="50" t="s">
        <v>1</v>
      </c>
      <c r="K3" s="47" t="s">
        <v>2</v>
      </c>
      <c r="L3" s="46" t="s">
        <v>1</v>
      </c>
      <c r="M3" s="46" t="s">
        <v>2</v>
      </c>
      <c r="N3" s="50" t="s">
        <v>1</v>
      </c>
      <c r="O3" s="49" t="s">
        <v>2</v>
      </c>
      <c r="P3" s="46" t="s">
        <v>1</v>
      </c>
      <c r="Q3" s="46" t="s">
        <v>2</v>
      </c>
      <c r="R3" s="48" t="s">
        <v>1</v>
      </c>
      <c r="S3" s="47" t="s">
        <v>2</v>
      </c>
      <c r="T3" s="46" t="s">
        <v>1</v>
      </c>
      <c r="U3" s="46" t="s">
        <v>2</v>
      </c>
      <c r="V3" s="45" t="s">
        <v>1</v>
      </c>
    </row>
    <row r="4" spans="1:22" ht="17.25" customHeight="1" thickTop="1">
      <c r="A4" s="44" t="s">
        <v>10</v>
      </c>
      <c r="B4" s="43" t="s">
        <v>116</v>
      </c>
      <c r="C4" s="18">
        <v>354821</v>
      </c>
      <c r="D4" s="39"/>
      <c r="E4" s="39"/>
      <c r="F4" s="41"/>
      <c r="G4" s="40"/>
      <c r="H4" s="39"/>
      <c r="I4" s="39"/>
      <c r="J4" s="43"/>
      <c r="K4" s="40">
        <v>2842</v>
      </c>
      <c r="L4" s="39"/>
      <c r="M4" s="39"/>
      <c r="N4" s="43"/>
      <c r="O4" s="40">
        <v>2100</v>
      </c>
      <c r="P4" s="42"/>
      <c r="Q4" s="39"/>
      <c r="R4" s="41"/>
      <c r="S4" s="40">
        <v>3425</v>
      </c>
      <c r="T4" s="39"/>
      <c r="U4" s="39"/>
      <c r="V4" s="38"/>
    </row>
    <row r="5" spans="1:22" ht="17.25" customHeight="1">
      <c r="A5" s="11" t="s">
        <v>11</v>
      </c>
      <c r="B5" s="10" t="s">
        <v>117</v>
      </c>
      <c r="C5" s="18"/>
      <c r="D5" s="22"/>
      <c r="E5" s="22"/>
      <c r="F5" s="15"/>
      <c r="G5" s="18"/>
      <c r="H5" s="22"/>
      <c r="I5" s="22"/>
      <c r="J5" s="10"/>
      <c r="K5" s="18"/>
      <c r="L5" s="22"/>
      <c r="M5" s="22"/>
      <c r="N5" s="10"/>
      <c r="O5" s="18"/>
      <c r="P5" s="37"/>
      <c r="Q5" s="22"/>
      <c r="R5" s="15"/>
      <c r="S5" s="18"/>
      <c r="T5" s="22"/>
      <c r="U5" s="22"/>
      <c r="V5" s="12"/>
    </row>
    <row r="6" spans="1:22" ht="17.25" customHeight="1">
      <c r="A6" s="11" t="s">
        <v>12</v>
      </c>
      <c r="B6" s="10" t="s">
        <v>118</v>
      </c>
      <c r="C6" s="18">
        <v>406514</v>
      </c>
      <c r="D6" s="22"/>
      <c r="E6" s="22"/>
      <c r="F6" s="15"/>
      <c r="G6" s="18"/>
      <c r="H6" s="4"/>
      <c r="I6" s="22"/>
      <c r="J6" s="10"/>
      <c r="K6" s="18">
        <v>3101</v>
      </c>
      <c r="L6" s="4"/>
      <c r="M6" s="22"/>
      <c r="N6" s="10"/>
      <c r="O6" s="18">
        <v>2469</v>
      </c>
      <c r="P6" s="4"/>
      <c r="Q6" s="22"/>
      <c r="R6" s="10"/>
      <c r="S6" s="18">
        <v>2904</v>
      </c>
      <c r="T6" s="4"/>
      <c r="U6" s="22"/>
      <c r="V6" s="12"/>
    </row>
    <row r="7" spans="1:22" ht="17.25" customHeight="1">
      <c r="A7" s="11" t="s">
        <v>13</v>
      </c>
      <c r="B7" s="10" t="s">
        <v>119</v>
      </c>
      <c r="C7" s="18">
        <v>444643</v>
      </c>
      <c r="D7" s="4">
        <f t="shared" ref="D7:D35" si="0">(C7-C6)/C6*100</f>
        <v>9.3795047649035457</v>
      </c>
      <c r="E7" s="22"/>
      <c r="F7" s="15"/>
      <c r="G7" s="18"/>
      <c r="H7" s="4"/>
      <c r="I7" s="22"/>
      <c r="J7" s="10"/>
      <c r="K7" s="18">
        <v>2914</v>
      </c>
      <c r="L7" s="4">
        <f t="shared" ref="L7:L33" si="1">(K7-K6)/K6*100</f>
        <v>-6.0303128023218315</v>
      </c>
      <c r="M7" s="22"/>
      <c r="N7" s="10"/>
      <c r="O7" s="18">
        <v>2283</v>
      </c>
      <c r="P7" s="4">
        <f t="shared" ref="P7:P20" si="2">(O7-O6)/O6*100</f>
        <v>-7.5334143377885781</v>
      </c>
      <c r="Q7" s="22"/>
      <c r="R7" s="10"/>
      <c r="S7" s="18">
        <v>3037</v>
      </c>
      <c r="T7" s="4">
        <f t="shared" ref="T7:T20" si="3">(S7-S6)/S6*100</f>
        <v>4.5798898071625338</v>
      </c>
      <c r="U7" s="22"/>
      <c r="V7" s="12"/>
    </row>
    <row r="8" spans="1:22" ht="17.25" customHeight="1">
      <c r="A8" s="11" t="s">
        <v>14</v>
      </c>
      <c r="B8" s="10" t="s">
        <v>120</v>
      </c>
      <c r="C8" s="18">
        <v>485377</v>
      </c>
      <c r="D8" s="4">
        <f t="shared" si="0"/>
        <v>9.1610572976522739</v>
      </c>
      <c r="E8" s="22"/>
      <c r="F8" s="15"/>
      <c r="G8" s="18"/>
      <c r="H8" s="4"/>
      <c r="I8" s="22"/>
      <c r="J8" s="10"/>
      <c r="K8" s="18">
        <v>4927</v>
      </c>
      <c r="L8" s="4">
        <f t="shared" si="1"/>
        <v>69.080301990391206</v>
      </c>
      <c r="M8" s="22"/>
      <c r="N8" s="10"/>
      <c r="O8" s="18">
        <v>2872</v>
      </c>
      <c r="P8" s="4">
        <f t="shared" si="2"/>
        <v>25.799386771791504</v>
      </c>
      <c r="Q8" s="22"/>
      <c r="R8" s="10"/>
      <c r="S8" s="18">
        <v>3436</v>
      </c>
      <c r="T8" s="4">
        <f t="shared" si="3"/>
        <v>13.137965097135332</v>
      </c>
      <c r="U8" s="22"/>
      <c r="V8" s="12"/>
    </row>
    <row r="9" spans="1:22" ht="17.25" customHeight="1">
      <c r="A9" s="11" t="s">
        <v>15</v>
      </c>
      <c r="B9" s="10" t="s">
        <v>121</v>
      </c>
      <c r="C9" s="18">
        <v>559959</v>
      </c>
      <c r="D9" s="4">
        <f t="shared" si="0"/>
        <v>15.365787830902578</v>
      </c>
      <c r="E9" s="22"/>
      <c r="F9" s="15"/>
      <c r="G9" s="18"/>
      <c r="H9" s="4"/>
      <c r="I9" s="22"/>
      <c r="J9" s="10"/>
      <c r="K9" s="18">
        <v>4237</v>
      </c>
      <c r="L9" s="4">
        <f t="shared" si="1"/>
        <v>-14.004465191800284</v>
      </c>
      <c r="M9" s="22"/>
      <c r="N9" s="10"/>
      <c r="O9" s="18">
        <v>3954</v>
      </c>
      <c r="P9" s="4">
        <f t="shared" si="2"/>
        <v>37.674094707520887</v>
      </c>
      <c r="Q9" s="22"/>
      <c r="R9" s="10"/>
      <c r="S9" s="18">
        <v>4031</v>
      </c>
      <c r="T9" s="4">
        <f t="shared" si="3"/>
        <v>17.316647264260769</v>
      </c>
      <c r="U9" s="22"/>
      <c r="V9" s="12"/>
    </row>
    <row r="10" spans="1:22" ht="17.25" customHeight="1">
      <c r="A10" s="11" t="s">
        <v>16</v>
      </c>
      <c r="B10" s="10" t="s">
        <v>122</v>
      </c>
      <c r="C10" s="18">
        <v>586183</v>
      </c>
      <c r="D10" s="4">
        <f t="shared" si="0"/>
        <v>4.6832000200014638</v>
      </c>
      <c r="E10" s="22"/>
      <c r="F10" s="15"/>
      <c r="G10" s="18"/>
      <c r="H10" s="4"/>
      <c r="I10" s="22"/>
      <c r="J10" s="10"/>
      <c r="K10" s="18">
        <v>5602</v>
      </c>
      <c r="L10" s="4">
        <f t="shared" si="1"/>
        <v>32.216190700967665</v>
      </c>
      <c r="M10" s="22"/>
      <c r="N10" s="10"/>
      <c r="O10" s="18">
        <v>4074</v>
      </c>
      <c r="P10" s="4">
        <f t="shared" si="2"/>
        <v>3.0349013657056148</v>
      </c>
      <c r="Q10" s="22"/>
      <c r="R10" s="10"/>
      <c r="S10" s="18">
        <v>4492</v>
      </c>
      <c r="T10" s="4">
        <f t="shared" si="3"/>
        <v>11.43636814686182</v>
      </c>
      <c r="U10" s="22"/>
      <c r="V10" s="12"/>
    </row>
    <row r="11" spans="1:22" ht="17.25" customHeight="1">
      <c r="A11" s="11" t="s">
        <v>17</v>
      </c>
      <c r="B11" s="10" t="s">
        <v>123</v>
      </c>
      <c r="C11" s="18">
        <v>639863</v>
      </c>
      <c r="D11" s="4">
        <f t="shared" si="0"/>
        <v>9.1575497754114323</v>
      </c>
      <c r="E11" s="22"/>
      <c r="F11" s="15"/>
      <c r="G11" s="18"/>
      <c r="H11" s="4"/>
      <c r="I11" s="22"/>
      <c r="J11" s="10"/>
      <c r="K11" s="18">
        <v>5108</v>
      </c>
      <c r="L11" s="4">
        <f t="shared" si="1"/>
        <v>-8.8182791860049985</v>
      </c>
      <c r="M11" s="22"/>
      <c r="N11" s="10"/>
      <c r="O11" s="18">
        <v>3854</v>
      </c>
      <c r="P11" s="4">
        <f t="shared" si="2"/>
        <v>-5.4000981836033386</v>
      </c>
      <c r="Q11" s="22"/>
      <c r="R11" s="10"/>
      <c r="S11" s="18">
        <v>4244</v>
      </c>
      <c r="T11" s="4">
        <f t="shared" si="3"/>
        <v>-5.520926090828139</v>
      </c>
      <c r="U11" s="22"/>
      <c r="V11" s="12"/>
    </row>
    <row r="12" spans="1:22" ht="17.25" customHeight="1">
      <c r="A12" s="11" t="s">
        <v>18</v>
      </c>
      <c r="B12" s="10" t="s">
        <v>124</v>
      </c>
      <c r="C12" s="18">
        <v>690002</v>
      </c>
      <c r="D12" s="4">
        <f t="shared" si="0"/>
        <v>7.8358961215135112</v>
      </c>
      <c r="E12" s="22"/>
      <c r="F12" s="15"/>
      <c r="G12" s="18"/>
      <c r="H12" s="4"/>
      <c r="I12" s="22"/>
      <c r="J12" s="10"/>
      <c r="K12" s="18">
        <v>5851</v>
      </c>
      <c r="L12" s="4">
        <f t="shared" si="1"/>
        <v>14.545810493343774</v>
      </c>
      <c r="M12" s="22"/>
      <c r="N12" s="10"/>
      <c r="O12" s="18">
        <v>4425</v>
      </c>
      <c r="P12" s="4">
        <f t="shared" si="2"/>
        <v>14.815775817332641</v>
      </c>
      <c r="Q12" s="22"/>
      <c r="R12" s="10"/>
      <c r="S12" s="18">
        <v>3768</v>
      </c>
      <c r="T12" s="4">
        <f t="shared" si="3"/>
        <v>-11.215834118755891</v>
      </c>
      <c r="U12" s="22"/>
      <c r="V12" s="12"/>
    </row>
    <row r="13" spans="1:22" ht="17.25" customHeight="1">
      <c r="A13" s="11" t="s">
        <v>19</v>
      </c>
      <c r="B13" s="10" t="s">
        <v>125</v>
      </c>
      <c r="C13" s="18">
        <v>786211</v>
      </c>
      <c r="D13" s="4">
        <f t="shared" si="0"/>
        <v>13.943292917991542</v>
      </c>
      <c r="E13" s="26"/>
      <c r="F13" s="25"/>
      <c r="G13" s="18"/>
      <c r="H13" s="4"/>
      <c r="I13" s="13"/>
      <c r="J13" s="10"/>
      <c r="K13" s="18">
        <v>6911</v>
      </c>
      <c r="L13" s="4">
        <f t="shared" si="1"/>
        <v>18.11656127157751</v>
      </c>
      <c r="M13" s="13"/>
      <c r="N13" s="10"/>
      <c r="O13" s="18">
        <v>4836</v>
      </c>
      <c r="P13" s="4">
        <f t="shared" si="2"/>
        <v>9.2881355932203391</v>
      </c>
      <c r="Q13" s="22"/>
      <c r="R13" s="10"/>
      <c r="S13" s="18">
        <v>4296</v>
      </c>
      <c r="T13" s="4">
        <f t="shared" si="3"/>
        <v>14.012738853503185</v>
      </c>
      <c r="U13" s="13"/>
      <c r="V13" s="12"/>
    </row>
    <row r="14" spans="1:22" ht="17.25" customHeight="1">
      <c r="A14" s="11" t="s">
        <v>20</v>
      </c>
      <c r="B14" s="10" t="s">
        <v>126</v>
      </c>
      <c r="C14" s="18">
        <v>853239</v>
      </c>
      <c r="D14" s="4">
        <f t="shared" si="0"/>
        <v>8.5254467312210078</v>
      </c>
      <c r="E14" s="26"/>
      <c r="F14" s="25"/>
      <c r="G14" s="18"/>
      <c r="H14" s="4"/>
      <c r="I14" s="13"/>
      <c r="J14" s="10"/>
      <c r="K14" s="18">
        <v>5504</v>
      </c>
      <c r="L14" s="4">
        <f t="shared" si="1"/>
        <v>-20.358848212993777</v>
      </c>
      <c r="M14" s="13"/>
      <c r="N14" s="10"/>
      <c r="O14" s="18">
        <v>3861</v>
      </c>
      <c r="P14" s="4">
        <f t="shared" si="2"/>
        <v>-20.161290322580644</v>
      </c>
      <c r="Q14" s="22"/>
      <c r="R14" s="10"/>
      <c r="S14" s="18">
        <v>5072</v>
      </c>
      <c r="T14" s="4">
        <f t="shared" si="3"/>
        <v>18.063314711359403</v>
      </c>
      <c r="U14" s="13"/>
      <c r="V14" s="12"/>
    </row>
    <row r="15" spans="1:22" ht="17.25" customHeight="1">
      <c r="A15" s="11" t="s">
        <v>21</v>
      </c>
      <c r="B15" s="10" t="s">
        <v>127</v>
      </c>
      <c r="C15" s="18">
        <v>922508</v>
      </c>
      <c r="D15" s="4">
        <f t="shared" si="0"/>
        <v>8.1183583966508799</v>
      </c>
      <c r="E15" s="26"/>
      <c r="F15" s="25"/>
      <c r="G15" s="18"/>
      <c r="H15" s="4"/>
      <c r="I15" s="13"/>
      <c r="J15" s="10"/>
      <c r="K15" s="18">
        <v>8846</v>
      </c>
      <c r="L15" s="4">
        <f t="shared" si="1"/>
        <v>60.719476744186053</v>
      </c>
      <c r="M15" s="13"/>
      <c r="N15" s="10"/>
      <c r="O15" s="18">
        <v>5340</v>
      </c>
      <c r="P15" s="4">
        <f t="shared" si="2"/>
        <v>38.306138306138301</v>
      </c>
      <c r="Q15" s="22"/>
      <c r="R15" s="10"/>
      <c r="S15" s="18">
        <v>5063</v>
      </c>
      <c r="T15" s="4">
        <f t="shared" si="3"/>
        <v>-0.1774447949526814</v>
      </c>
      <c r="U15" s="13"/>
      <c r="V15" s="12"/>
    </row>
    <row r="16" spans="1:22" ht="17.25" customHeight="1">
      <c r="A16" s="11" t="s">
        <v>22</v>
      </c>
      <c r="B16" s="10" t="s">
        <v>128</v>
      </c>
      <c r="C16" s="18">
        <v>985304</v>
      </c>
      <c r="D16" s="4">
        <f t="shared" si="0"/>
        <v>6.8070954398227439</v>
      </c>
      <c r="E16" s="26"/>
      <c r="F16" s="25"/>
      <c r="G16" s="18"/>
      <c r="H16" s="4"/>
      <c r="I16" s="13"/>
      <c r="J16" s="10"/>
      <c r="K16" s="18">
        <v>8965</v>
      </c>
      <c r="L16" s="4">
        <f t="shared" si="1"/>
        <v>1.3452407867962921</v>
      </c>
      <c r="M16" s="13"/>
      <c r="N16" s="10"/>
      <c r="O16" s="18">
        <v>5609</v>
      </c>
      <c r="P16" s="4">
        <f t="shared" si="2"/>
        <v>5.0374531835205998</v>
      </c>
      <c r="Q16" s="22"/>
      <c r="R16" s="10"/>
      <c r="S16" s="18">
        <v>6029</v>
      </c>
      <c r="T16" s="4">
        <f t="shared" si="3"/>
        <v>19.079597076831917</v>
      </c>
      <c r="U16" s="13"/>
      <c r="V16" s="12"/>
    </row>
    <row r="17" spans="1:22" ht="17.25" customHeight="1">
      <c r="A17" s="11" t="s">
        <v>23</v>
      </c>
      <c r="B17" s="10" t="s">
        <v>129</v>
      </c>
      <c r="C17" s="18">
        <v>1011892</v>
      </c>
      <c r="D17" s="4">
        <f t="shared" si="0"/>
        <v>2.6984565169734416</v>
      </c>
      <c r="E17" s="26"/>
      <c r="F17" s="25"/>
      <c r="G17" s="18"/>
      <c r="H17" s="4"/>
      <c r="I17" s="13"/>
      <c r="J17" s="10"/>
      <c r="K17" s="18">
        <v>9199</v>
      </c>
      <c r="L17" s="4">
        <f t="shared" si="1"/>
        <v>2.6101505856107083</v>
      </c>
      <c r="M17" s="13"/>
      <c r="N17" s="10"/>
      <c r="O17" s="18">
        <v>6263</v>
      </c>
      <c r="P17" s="4">
        <f t="shared" si="2"/>
        <v>11.659832412194687</v>
      </c>
      <c r="Q17" s="22"/>
      <c r="R17" s="10"/>
      <c r="S17" s="18">
        <v>6234</v>
      </c>
      <c r="T17" s="4">
        <f t="shared" si="3"/>
        <v>3.4002322109802621</v>
      </c>
      <c r="U17" s="13"/>
      <c r="V17" s="12"/>
    </row>
    <row r="18" spans="1:22" ht="17.25" customHeight="1">
      <c r="A18" s="11" t="s">
        <v>24</v>
      </c>
      <c r="B18" s="10" t="s">
        <v>130</v>
      </c>
      <c r="C18" s="18">
        <v>1045831</v>
      </c>
      <c r="D18" s="4">
        <f t="shared" si="0"/>
        <v>3.3540140647420871</v>
      </c>
      <c r="E18" s="26"/>
      <c r="F18" s="25"/>
      <c r="G18" s="18"/>
      <c r="H18" s="4"/>
      <c r="I18" s="13"/>
      <c r="J18" s="10"/>
      <c r="K18" s="18">
        <v>8894</v>
      </c>
      <c r="L18" s="4">
        <f t="shared" si="1"/>
        <v>-3.3155777801934994</v>
      </c>
      <c r="M18" s="13"/>
      <c r="N18" s="10"/>
      <c r="O18" s="18">
        <v>6809</v>
      </c>
      <c r="P18" s="4">
        <f t="shared" si="2"/>
        <v>8.7178668369790842</v>
      </c>
      <c r="Q18" s="22"/>
      <c r="R18" s="10"/>
      <c r="S18" s="18">
        <v>6282</v>
      </c>
      <c r="T18" s="4">
        <f t="shared" si="3"/>
        <v>0.76997112608277196</v>
      </c>
      <c r="U18" s="13"/>
      <c r="V18" s="12"/>
    </row>
    <row r="19" spans="1:22" ht="17.25" customHeight="1">
      <c r="A19" s="11" t="s">
        <v>25</v>
      </c>
      <c r="B19" s="10" t="s">
        <v>131</v>
      </c>
      <c r="C19" s="18">
        <v>1077280</v>
      </c>
      <c r="D19" s="4">
        <f t="shared" si="0"/>
        <v>3.0070824062396313</v>
      </c>
      <c r="E19" s="26"/>
      <c r="F19" s="25"/>
      <c r="G19" s="18"/>
      <c r="H19" s="4"/>
      <c r="I19" s="13"/>
      <c r="J19" s="10"/>
      <c r="K19" s="18">
        <v>9190</v>
      </c>
      <c r="L19" s="4">
        <f t="shared" si="1"/>
        <v>3.3280863503485496</v>
      </c>
      <c r="M19" s="13"/>
      <c r="N19" s="10"/>
      <c r="O19" s="18">
        <v>6476</v>
      </c>
      <c r="P19" s="4">
        <f t="shared" si="2"/>
        <v>-4.8905859891320311</v>
      </c>
      <c r="Q19" s="22"/>
      <c r="R19" s="10"/>
      <c r="S19" s="18">
        <v>6092</v>
      </c>
      <c r="T19" s="4">
        <f t="shared" si="3"/>
        <v>-3.0245144858325372</v>
      </c>
      <c r="U19" s="13"/>
      <c r="V19" s="12"/>
    </row>
    <row r="20" spans="1:22" ht="17.25" customHeight="1">
      <c r="A20" s="11" t="s">
        <v>26</v>
      </c>
      <c r="B20" s="10" t="s">
        <v>132</v>
      </c>
      <c r="C20" s="18">
        <v>1124669</v>
      </c>
      <c r="D20" s="4">
        <f t="shared" si="0"/>
        <v>4.3989492054062076</v>
      </c>
      <c r="E20" s="26"/>
      <c r="F20" s="25"/>
      <c r="G20" s="18"/>
      <c r="H20" s="4"/>
      <c r="I20" s="13"/>
      <c r="J20" s="10"/>
      <c r="K20" s="18">
        <v>8948</v>
      </c>
      <c r="L20" s="4">
        <f t="shared" si="1"/>
        <v>-2.6332970620239391</v>
      </c>
      <c r="M20" s="13"/>
      <c r="N20" s="10"/>
      <c r="O20" s="18">
        <v>7071</v>
      </c>
      <c r="P20" s="4">
        <f t="shared" si="2"/>
        <v>9.1877702285361345</v>
      </c>
      <c r="Q20" s="22"/>
      <c r="R20" s="10"/>
      <c r="S20" s="18">
        <v>6465</v>
      </c>
      <c r="T20" s="4">
        <f t="shared" si="3"/>
        <v>6.1227839789888376</v>
      </c>
      <c r="U20" s="13"/>
      <c r="V20" s="12"/>
    </row>
    <row r="21" spans="1:22" ht="17.25" customHeight="1">
      <c r="A21" s="11" t="s">
        <v>27</v>
      </c>
      <c r="B21" s="10" t="s">
        <v>133</v>
      </c>
      <c r="C21" s="18">
        <v>1192394</v>
      </c>
      <c r="D21" s="4">
        <f t="shared" si="0"/>
        <v>6.0217717390627818</v>
      </c>
      <c r="E21" s="26"/>
      <c r="F21" s="25"/>
      <c r="G21" s="18"/>
      <c r="H21" s="4"/>
      <c r="I21" s="13"/>
      <c r="J21" s="10"/>
      <c r="K21" s="18">
        <v>9474</v>
      </c>
      <c r="L21" s="4">
        <f t="shared" si="1"/>
        <v>5.8784085829235586</v>
      </c>
      <c r="M21" s="13"/>
      <c r="N21" s="10"/>
      <c r="O21" s="18"/>
      <c r="P21" s="4"/>
      <c r="Q21" s="22"/>
      <c r="R21" s="10"/>
      <c r="S21" s="18"/>
      <c r="T21" s="4"/>
      <c r="U21" s="13"/>
      <c r="V21" s="12"/>
    </row>
    <row r="22" spans="1:22" ht="17.25" customHeight="1">
      <c r="A22" s="11" t="s">
        <v>28</v>
      </c>
      <c r="B22" s="10" t="s">
        <v>134</v>
      </c>
      <c r="C22" s="18">
        <v>1291193</v>
      </c>
      <c r="D22" s="4">
        <f t="shared" si="0"/>
        <v>8.2857679592483695</v>
      </c>
      <c r="E22" s="26"/>
      <c r="F22" s="25"/>
      <c r="G22" s="18"/>
      <c r="H22" s="4"/>
      <c r="I22" s="13"/>
      <c r="J22" s="10"/>
      <c r="K22" s="18">
        <v>9392</v>
      </c>
      <c r="L22" s="4">
        <f t="shared" si="1"/>
        <v>-0.86552670466539994</v>
      </c>
      <c r="M22" s="13"/>
      <c r="N22" s="10"/>
      <c r="O22" s="18">
        <v>7481</v>
      </c>
      <c r="P22" s="4"/>
      <c r="Q22" s="22"/>
      <c r="R22" s="10"/>
      <c r="S22" s="18">
        <v>7462</v>
      </c>
      <c r="T22" s="4"/>
      <c r="U22" s="13"/>
      <c r="V22" s="12"/>
    </row>
    <row r="23" spans="1:22" ht="17.25" customHeight="1">
      <c r="A23" s="11" t="s">
        <v>29</v>
      </c>
      <c r="B23" s="10" t="s">
        <v>135</v>
      </c>
      <c r="C23" s="18">
        <v>1390079</v>
      </c>
      <c r="D23" s="4">
        <f t="shared" si="0"/>
        <v>7.6584987681934464</v>
      </c>
      <c r="E23" s="26"/>
      <c r="F23" s="25"/>
      <c r="G23" s="18"/>
      <c r="H23" s="4"/>
      <c r="I23" s="13"/>
      <c r="J23" s="10"/>
      <c r="K23" s="18">
        <v>9077</v>
      </c>
      <c r="L23" s="4">
        <f t="shared" si="1"/>
        <v>-3.3539182282793867</v>
      </c>
      <c r="M23" s="13"/>
      <c r="N23" s="10"/>
      <c r="O23" s="18">
        <v>7778</v>
      </c>
      <c r="P23" s="4">
        <f t="shared" ref="P23:P33" si="4">(O23-O22)/O22*100</f>
        <v>3.9700574789466647</v>
      </c>
      <c r="Q23" s="22"/>
      <c r="R23" s="10"/>
      <c r="S23" s="18">
        <v>7000</v>
      </c>
      <c r="T23" s="4">
        <f t="shared" ref="T23:T33" si="5">(S23-S22)/S22*100</f>
        <v>-6.191369606003752</v>
      </c>
      <c r="U23" s="13"/>
      <c r="V23" s="12"/>
    </row>
    <row r="24" spans="1:22" ht="17.25" customHeight="1">
      <c r="A24" s="11" t="s">
        <v>30</v>
      </c>
      <c r="B24" s="10" t="s">
        <v>136</v>
      </c>
      <c r="C24" s="18">
        <v>1446313</v>
      </c>
      <c r="D24" s="4">
        <f t="shared" si="0"/>
        <v>4.0453815934202302</v>
      </c>
      <c r="E24" s="26"/>
      <c r="F24" s="25"/>
      <c r="G24" s="18"/>
      <c r="H24" s="4"/>
      <c r="I24" s="13"/>
      <c r="J24" s="10"/>
      <c r="K24" s="18">
        <v>9007</v>
      </c>
      <c r="L24" s="4">
        <f t="shared" si="1"/>
        <v>-0.77117990525504021</v>
      </c>
      <c r="M24" s="13"/>
      <c r="N24" s="10"/>
      <c r="O24" s="18">
        <v>6825</v>
      </c>
      <c r="P24" s="4">
        <f t="shared" si="4"/>
        <v>-12.252507071226535</v>
      </c>
      <c r="Q24" s="22"/>
      <c r="R24" s="10"/>
      <c r="S24" s="18">
        <v>7674</v>
      </c>
      <c r="T24" s="4">
        <f t="shared" si="5"/>
        <v>9.6285714285714281</v>
      </c>
      <c r="U24" s="13"/>
      <c r="V24" s="12"/>
    </row>
    <row r="25" spans="1:22" ht="17.25" customHeight="1">
      <c r="A25" s="11" t="s">
        <v>31</v>
      </c>
      <c r="B25" s="10" t="s">
        <v>137</v>
      </c>
      <c r="C25" s="18">
        <v>1537397</v>
      </c>
      <c r="D25" s="4">
        <f t="shared" si="0"/>
        <v>6.2976686235966906</v>
      </c>
      <c r="E25" s="26"/>
      <c r="F25" s="25"/>
      <c r="G25" s="18"/>
      <c r="H25" s="4"/>
      <c r="I25" s="13"/>
      <c r="J25" s="10"/>
      <c r="K25" s="18">
        <v>8713</v>
      </c>
      <c r="L25" s="4">
        <f t="shared" si="1"/>
        <v>-3.264127900521816</v>
      </c>
      <c r="M25" s="13"/>
      <c r="N25" s="10"/>
      <c r="O25" s="18">
        <v>6811</v>
      </c>
      <c r="P25" s="4">
        <f t="shared" si="4"/>
        <v>-0.20512820512820512</v>
      </c>
      <c r="Q25" s="22"/>
      <c r="R25" s="10"/>
      <c r="S25" s="18">
        <v>6527</v>
      </c>
      <c r="T25" s="4">
        <f t="shared" si="5"/>
        <v>-14.946572843367214</v>
      </c>
      <c r="U25" s="13"/>
      <c r="V25" s="12"/>
    </row>
    <row r="26" spans="1:22" ht="17.25" customHeight="1">
      <c r="A26" s="11" t="s">
        <v>32</v>
      </c>
      <c r="B26" s="10" t="s">
        <v>138</v>
      </c>
      <c r="C26" s="18">
        <v>1610545</v>
      </c>
      <c r="D26" s="4">
        <f t="shared" si="0"/>
        <v>4.7579122373726506</v>
      </c>
      <c r="E26" s="26"/>
      <c r="F26" s="25"/>
      <c r="G26" s="18"/>
      <c r="H26" s="4"/>
      <c r="I26" s="13"/>
      <c r="J26" s="10"/>
      <c r="K26" s="18">
        <v>8391</v>
      </c>
      <c r="L26" s="4">
        <f t="shared" si="1"/>
        <v>-3.6956272236887413</v>
      </c>
      <c r="M26" s="13"/>
      <c r="N26" s="10"/>
      <c r="O26" s="18">
        <v>6283</v>
      </c>
      <c r="P26" s="4">
        <f t="shared" si="4"/>
        <v>-7.7521656144472182</v>
      </c>
      <c r="Q26" s="22"/>
      <c r="R26" s="10"/>
      <c r="S26" s="18">
        <v>6686</v>
      </c>
      <c r="T26" s="4">
        <f t="shared" si="5"/>
        <v>2.4360349318216636</v>
      </c>
      <c r="U26" s="13"/>
      <c r="V26" s="12"/>
    </row>
    <row r="27" spans="1:22" ht="17.25" customHeight="1">
      <c r="A27" s="11" t="s">
        <v>33</v>
      </c>
      <c r="B27" s="10" t="s">
        <v>139</v>
      </c>
      <c r="C27" s="18">
        <v>1667593</v>
      </c>
      <c r="D27" s="4">
        <f t="shared" si="0"/>
        <v>3.5421549848032807</v>
      </c>
      <c r="E27" s="26"/>
      <c r="F27" s="25"/>
      <c r="G27" s="18"/>
      <c r="H27" s="4"/>
      <c r="I27" s="13"/>
      <c r="J27" s="10"/>
      <c r="K27" s="18">
        <v>8323</v>
      </c>
      <c r="L27" s="4">
        <f t="shared" si="1"/>
        <v>-0.81039208675962338</v>
      </c>
      <c r="M27" s="13"/>
      <c r="N27" s="10"/>
      <c r="O27" s="18">
        <v>6458</v>
      </c>
      <c r="P27" s="4">
        <f t="shared" si="4"/>
        <v>2.7852936495304794</v>
      </c>
      <c r="Q27" s="22"/>
      <c r="R27" s="10"/>
      <c r="S27" s="18">
        <v>6962</v>
      </c>
      <c r="T27" s="4">
        <f t="shared" si="5"/>
        <v>4.1280287167215075</v>
      </c>
      <c r="U27" s="13"/>
      <c r="V27" s="12"/>
    </row>
    <row r="28" spans="1:22" ht="17.25" customHeight="1">
      <c r="A28" s="11" t="s">
        <v>34</v>
      </c>
      <c r="B28" s="10" t="s">
        <v>140</v>
      </c>
      <c r="C28" s="18">
        <v>1739099</v>
      </c>
      <c r="D28" s="4">
        <f t="shared" si="0"/>
        <v>4.2879767425265038</v>
      </c>
      <c r="E28" s="26"/>
      <c r="F28" s="25"/>
      <c r="G28" s="18"/>
      <c r="H28" s="4"/>
      <c r="I28" s="13"/>
      <c r="J28" s="10"/>
      <c r="K28" s="18">
        <v>8323</v>
      </c>
      <c r="L28" s="4">
        <f t="shared" si="1"/>
        <v>0</v>
      </c>
      <c r="M28" s="13"/>
      <c r="N28" s="10"/>
      <c r="O28" s="18">
        <v>6373</v>
      </c>
      <c r="P28" s="4">
        <f t="shared" si="4"/>
        <v>-1.3161969650046452</v>
      </c>
      <c r="Q28" s="22"/>
      <c r="R28" s="10"/>
      <c r="S28" s="18">
        <v>6423</v>
      </c>
      <c r="T28" s="4">
        <f t="shared" si="5"/>
        <v>-7.7420281528296471</v>
      </c>
      <c r="U28" s="13"/>
      <c r="V28" s="12"/>
    </row>
    <row r="29" spans="1:22" ht="17.25" customHeight="1">
      <c r="A29" s="11" t="s">
        <v>35</v>
      </c>
      <c r="B29" s="10" t="s">
        <v>141</v>
      </c>
      <c r="C29" s="18">
        <v>1803181</v>
      </c>
      <c r="D29" s="4">
        <f t="shared" si="0"/>
        <v>3.6847816024274636</v>
      </c>
      <c r="E29" s="26"/>
      <c r="F29" s="25"/>
      <c r="G29" s="18"/>
      <c r="H29" s="4"/>
      <c r="I29" s="13"/>
      <c r="J29" s="10"/>
      <c r="K29" s="18">
        <v>7664</v>
      </c>
      <c r="L29" s="4">
        <f t="shared" si="1"/>
        <v>-7.917818094437103</v>
      </c>
      <c r="M29" s="13"/>
      <c r="N29" s="10"/>
      <c r="O29" s="18">
        <v>6333</v>
      </c>
      <c r="P29" s="4">
        <f t="shared" si="4"/>
        <v>-0.62764788953397144</v>
      </c>
      <c r="Q29" s="22"/>
      <c r="R29" s="10"/>
      <c r="S29" s="18">
        <v>6420</v>
      </c>
      <c r="T29" s="4">
        <f t="shared" si="5"/>
        <v>-4.6707146193367584E-2</v>
      </c>
      <c r="U29" s="13"/>
      <c r="V29" s="12"/>
    </row>
    <row r="30" spans="1:22" ht="17.25" customHeight="1">
      <c r="A30" s="11" t="s">
        <v>36</v>
      </c>
      <c r="B30" s="10" t="s">
        <v>143</v>
      </c>
      <c r="C30" s="18">
        <v>1869582</v>
      </c>
      <c r="D30" s="4">
        <f t="shared" si="0"/>
        <v>3.6824367603695918</v>
      </c>
      <c r="E30" s="26"/>
      <c r="F30" s="25"/>
      <c r="G30" s="18"/>
      <c r="H30" s="4"/>
      <c r="I30" s="13"/>
      <c r="J30" s="10"/>
      <c r="K30" s="18">
        <v>9533</v>
      </c>
      <c r="L30" s="4">
        <f t="shared" si="1"/>
        <v>24.386743215031316</v>
      </c>
      <c r="M30" s="13"/>
      <c r="N30" s="10"/>
      <c r="O30" s="18">
        <v>6786</v>
      </c>
      <c r="P30" s="4">
        <f t="shared" si="4"/>
        <v>7.1530080530554239</v>
      </c>
      <c r="Q30" s="22"/>
      <c r="R30" s="10"/>
      <c r="S30" s="18">
        <v>6563</v>
      </c>
      <c r="T30" s="4">
        <f t="shared" si="5"/>
        <v>2.2274143302180685</v>
      </c>
      <c r="U30" s="13"/>
      <c r="V30" s="12"/>
    </row>
    <row r="31" spans="1:22" ht="17.25" customHeight="1">
      <c r="A31" s="11" t="s">
        <v>37</v>
      </c>
      <c r="B31" s="10" t="s">
        <v>142</v>
      </c>
      <c r="C31" s="18">
        <v>1911166</v>
      </c>
      <c r="D31" s="4">
        <f t="shared" si="0"/>
        <v>2.2242404986783142</v>
      </c>
      <c r="E31" s="26"/>
      <c r="F31" s="25"/>
      <c r="G31" s="18"/>
      <c r="H31" s="4"/>
      <c r="I31" s="13"/>
      <c r="J31" s="10"/>
      <c r="K31" s="18">
        <v>10566</v>
      </c>
      <c r="L31" s="4">
        <f t="shared" si="1"/>
        <v>10.836043218294346</v>
      </c>
      <c r="M31" s="13"/>
      <c r="N31" s="10"/>
      <c r="O31" s="18">
        <v>6780</v>
      </c>
      <c r="P31" s="4">
        <f t="shared" si="4"/>
        <v>-8.8417329796640132E-2</v>
      </c>
      <c r="Q31" s="22"/>
      <c r="R31" s="10"/>
      <c r="S31" s="18">
        <v>6498</v>
      </c>
      <c r="T31" s="4">
        <f t="shared" si="5"/>
        <v>-0.99040073137284779</v>
      </c>
      <c r="U31" s="13"/>
      <c r="V31" s="12"/>
    </row>
    <row r="32" spans="1:22" ht="17.25" customHeight="1">
      <c r="A32" s="11" t="s">
        <v>38</v>
      </c>
      <c r="B32" s="10" t="s">
        <v>144</v>
      </c>
      <c r="C32" s="18">
        <v>1984528</v>
      </c>
      <c r="D32" s="4">
        <f t="shared" si="0"/>
        <v>3.8385990541899555</v>
      </c>
      <c r="E32" s="26"/>
      <c r="F32" s="25"/>
      <c r="G32" s="18"/>
      <c r="H32" s="4"/>
      <c r="I32" s="13"/>
      <c r="J32" s="10"/>
      <c r="K32" s="18">
        <v>10471</v>
      </c>
      <c r="L32" s="4">
        <f t="shared" si="1"/>
        <v>-0.89911035396554995</v>
      </c>
      <c r="M32" s="13"/>
      <c r="N32" s="10"/>
      <c r="O32" s="18">
        <v>6952</v>
      </c>
      <c r="P32" s="4">
        <f t="shared" si="4"/>
        <v>2.5368731563421827</v>
      </c>
      <c r="Q32" s="22"/>
      <c r="R32" s="10"/>
      <c r="S32" s="18">
        <v>7787</v>
      </c>
      <c r="T32" s="4">
        <f t="shared" si="5"/>
        <v>19.836872883964297</v>
      </c>
      <c r="U32" s="13"/>
      <c r="V32" s="12"/>
    </row>
    <row r="33" spans="1:22" ht="17.25" customHeight="1">
      <c r="A33" s="11" t="s">
        <v>39</v>
      </c>
      <c r="B33" s="10" t="s">
        <v>145</v>
      </c>
      <c r="C33" s="18">
        <v>2088455</v>
      </c>
      <c r="D33" s="4">
        <f t="shared" si="0"/>
        <v>5.2368623672732255</v>
      </c>
      <c r="E33" s="26"/>
      <c r="F33" s="25"/>
      <c r="G33" s="18"/>
      <c r="H33" s="4"/>
      <c r="I33" s="13"/>
      <c r="J33" s="10"/>
      <c r="K33" s="18">
        <v>10466</v>
      </c>
      <c r="L33" s="4">
        <f t="shared" si="1"/>
        <v>-4.7750931143157288E-2</v>
      </c>
      <c r="M33" s="13"/>
      <c r="N33" s="10"/>
      <c r="O33" s="18">
        <v>6896</v>
      </c>
      <c r="P33" s="4">
        <f t="shared" si="4"/>
        <v>-0.80552359033371701</v>
      </c>
      <c r="Q33" s="22"/>
      <c r="R33" s="10"/>
      <c r="S33" s="18">
        <v>7605</v>
      </c>
      <c r="T33" s="4">
        <f t="shared" si="5"/>
        <v>-2.337228714524207</v>
      </c>
      <c r="U33" s="13"/>
      <c r="V33" s="12"/>
    </row>
    <row r="34" spans="1:22" ht="17.25" customHeight="1">
      <c r="A34" s="11" t="s">
        <v>40</v>
      </c>
      <c r="B34" s="10" t="s">
        <v>146</v>
      </c>
      <c r="C34" s="18">
        <v>2167356</v>
      </c>
      <c r="D34" s="4">
        <f t="shared" si="0"/>
        <v>3.7779602624906925</v>
      </c>
      <c r="E34" s="26"/>
      <c r="F34" s="25"/>
      <c r="G34" s="18"/>
      <c r="H34" s="4"/>
      <c r="I34" s="13"/>
      <c r="J34" s="10"/>
      <c r="K34" s="18"/>
      <c r="L34" s="4"/>
      <c r="M34" s="13"/>
      <c r="N34" s="10"/>
      <c r="O34" s="18"/>
      <c r="P34" s="4"/>
      <c r="Q34" s="22"/>
      <c r="R34" s="10"/>
      <c r="S34" s="18"/>
      <c r="T34" s="4"/>
      <c r="U34" s="13"/>
      <c r="V34" s="12"/>
    </row>
    <row r="35" spans="1:22" ht="17.25" customHeight="1">
      <c r="A35" s="11" t="s">
        <v>41</v>
      </c>
      <c r="B35" s="10" t="s">
        <v>147</v>
      </c>
      <c r="C35" s="18">
        <v>2245506</v>
      </c>
      <c r="D35" s="4">
        <f t="shared" si="0"/>
        <v>3.6057758854567501</v>
      </c>
      <c r="E35" s="26"/>
      <c r="F35" s="25"/>
      <c r="G35" s="18"/>
      <c r="H35" s="4"/>
      <c r="I35" s="13"/>
      <c r="J35" s="10"/>
      <c r="K35" s="18"/>
      <c r="L35" s="4"/>
      <c r="M35" s="13"/>
      <c r="N35" s="10"/>
      <c r="O35" s="18"/>
      <c r="P35" s="4"/>
      <c r="Q35" s="22"/>
      <c r="R35" s="35"/>
      <c r="S35" s="18"/>
      <c r="T35" s="4"/>
      <c r="U35" s="13"/>
      <c r="V35" s="12"/>
    </row>
    <row r="36" spans="1:22" ht="17.25" customHeight="1">
      <c r="A36" s="11" t="s">
        <v>42</v>
      </c>
      <c r="B36" s="10" t="s">
        <v>148</v>
      </c>
      <c r="C36" s="18"/>
      <c r="D36" s="26"/>
      <c r="E36" s="13">
        <v>2359183</v>
      </c>
      <c r="F36" s="20"/>
      <c r="G36" s="18"/>
      <c r="H36" s="26"/>
      <c r="I36" s="13"/>
      <c r="J36" s="10"/>
      <c r="K36" s="18"/>
      <c r="L36" s="26"/>
      <c r="M36" s="13">
        <v>9139</v>
      </c>
      <c r="N36" s="10"/>
      <c r="O36" s="18"/>
      <c r="P36" s="26"/>
      <c r="Q36" s="24">
        <v>6099</v>
      </c>
      <c r="R36" s="36"/>
      <c r="S36" s="18"/>
      <c r="T36" s="26"/>
      <c r="U36" s="13">
        <v>5963</v>
      </c>
      <c r="V36" s="12"/>
    </row>
    <row r="37" spans="1:22" ht="17.25" customHeight="1">
      <c r="A37" s="11" t="s">
        <v>43</v>
      </c>
      <c r="B37" s="10" t="s">
        <v>149</v>
      </c>
      <c r="C37" s="18">
        <v>2341100</v>
      </c>
      <c r="D37" s="4"/>
      <c r="E37" s="13" t="s">
        <v>0</v>
      </c>
      <c r="F37" s="25"/>
      <c r="G37" s="18"/>
      <c r="H37" s="23"/>
      <c r="I37" s="13"/>
      <c r="J37" s="10"/>
      <c r="K37" s="18">
        <v>8673</v>
      </c>
      <c r="L37" s="23"/>
      <c r="M37" s="13"/>
      <c r="N37" s="10"/>
      <c r="O37" s="18"/>
      <c r="P37" s="23"/>
      <c r="Q37" s="22"/>
      <c r="R37" s="35"/>
      <c r="S37" s="18"/>
      <c r="T37" s="23"/>
      <c r="U37" s="13"/>
      <c r="V37" s="12"/>
    </row>
    <row r="38" spans="1:22" ht="17.25" customHeight="1">
      <c r="A38" s="11" t="s">
        <v>44</v>
      </c>
      <c r="B38" s="10" t="s">
        <v>150</v>
      </c>
      <c r="C38" s="18"/>
      <c r="D38" s="26"/>
      <c r="E38" s="13"/>
      <c r="F38" s="25"/>
      <c r="G38" s="18"/>
      <c r="H38" s="23"/>
      <c r="I38" s="13"/>
      <c r="J38" s="10"/>
      <c r="K38" s="18"/>
      <c r="L38" s="23"/>
      <c r="M38" s="13"/>
      <c r="N38" s="10"/>
      <c r="O38" s="18"/>
      <c r="P38" s="23"/>
      <c r="Q38" s="13"/>
      <c r="R38" s="15"/>
      <c r="S38" s="18"/>
      <c r="T38" s="23"/>
      <c r="U38" s="13"/>
      <c r="V38" s="12"/>
    </row>
    <row r="39" spans="1:22" ht="17.25" customHeight="1">
      <c r="A39" s="11" t="s">
        <v>45</v>
      </c>
      <c r="B39" s="10" t="s">
        <v>151</v>
      </c>
      <c r="C39" s="18"/>
      <c r="D39" s="26"/>
      <c r="E39" s="13"/>
      <c r="F39" s="25"/>
      <c r="G39" s="18"/>
      <c r="H39" s="23"/>
      <c r="I39" s="13"/>
      <c r="J39" s="10"/>
      <c r="K39" s="18"/>
      <c r="L39" s="23"/>
      <c r="M39" s="13"/>
      <c r="N39" s="10"/>
      <c r="O39" s="18"/>
      <c r="P39" s="23"/>
      <c r="Q39" s="13"/>
      <c r="R39" s="15"/>
      <c r="S39" s="18"/>
      <c r="T39" s="23"/>
      <c r="U39" s="13"/>
      <c r="V39" s="12"/>
    </row>
    <row r="40" spans="1:22" ht="17.25" customHeight="1">
      <c r="A40" s="11" t="s">
        <v>46</v>
      </c>
      <c r="B40" s="10" t="s">
        <v>152</v>
      </c>
      <c r="C40" s="18"/>
      <c r="D40" s="26"/>
      <c r="E40" s="13"/>
      <c r="F40" s="25"/>
      <c r="G40" s="18"/>
      <c r="H40" s="23"/>
      <c r="I40" s="13"/>
      <c r="J40" s="10"/>
      <c r="K40" s="18"/>
      <c r="L40" s="23"/>
      <c r="M40" s="13"/>
      <c r="N40" s="10"/>
      <c r="O40" s="18"/>
      <c r="P40" s="23"/>
      <c r="Q40" s="13"/>
      <c r="R40" s="15"/>
      <c r="S40" s="18"/>
      <c r="T40" s="23"/>
      <c r="U40" s="13"/>
      <c r="V40" s="12"/>
    </row>
    <row r="41" spans="1:22" ht="17.25" customHeight="1">
      <c r="A41" s="11" t="s">
        <v>47</v>
      </c>
      <c r="B41" s="10" t="s">
        <v>153</v>
      </c>
      <c r="C41" s="18"/>
      <c r="D41" s="26"/>
      <c r="E41" s="13">
        <v>2498679</v>
      </c>
      <c r="F41" s="21">
        <f>(E41-E36)/E36*100</f>
        <v>5.9128944215010026</v>
      </c>
      <c r="G41" s="18"/>
      <c r="H41" s="23"/>
      <c r="I41" s="13"/>
      <c r="J41" s="21"/>
      <c r="K41" s="18"/>
      <c r="L41" s="23"/>
      <c r="M41" s="13">
        <v>8483</v>
      </c>
      <c r="N41" s="21">
        <f>(M41-M36)/M36*100</f>
        <v>-7.1780282306598098</v>
      </c>
      <c r="O41" s="32"/>
      <c r="P41" s="23"/>
      <c r="Q41" s="13">
        <v>5349</v>
      </c>
      <c r="R41" s="21">
        <f>(Q41-Q36)/Q36*100</f>
        <v>-12.297097884899163</v>
      </c>
      <c r="S41" s="18"/>
      <c r="T41" s="23"/>
      <c r="U41" s="13">
        <v>5966</v>
      </c>
      <c r="V41" s="19">
        <f>(U41-U36)/U36*100</f>
        <v>5.0310246520207949E-2</v>
      </c>
    </row>
    <row r="42" spans="1:22" ht="17.25" customHeight="1">
      <c r="A42" s="11" t="s">
        <v>48</v>
      </c>
      <c r="B42" s="10" t="s">
        <v>113</v>
      </c>
      <c r="C42" s="18">
        <v>2437110</v>
      </c>
      <c r="D42" s="4"/>
      <c r="E42" s="26"/>
      <c r="F42" s="34"/>
      <c r="G42" s="18"/>
      <c r="H42" s="23"/>
      <c r="I42" s="13"/>
      <c r="J42" s="34"/>
      <c r="K42" s="18">
        <v>7408</v>
      </c>
      <c r="L42" s="23"/>
      <c r="M42" s="13"/>
      <c r="N42" s="34"/>
      <c r="O42" s="32"/>
      <c r="P42" s="23"/>
      <c r="Q42" s="13"/>
      <c r="R42" s="25"/>
      <c r="S42" s="18"/>
      <c r="T42" s="23"/>
      <c r="U42" s="13"/>
      <c r="V42" s="33"/>
    </row>
    <row r="43" spans="1:22" ht="17.25" customHeight="1">
      <c r="A43" s="11" t="s">
        <v>49</v>
      </c>
      <c r="B43" s="10" t="s">
        <v>115</v>
      </c>
      <c r="C43" s="18"/>
      <c r="D43" s="4"/>
      <c r="E43" s="13">
        <v>2812335</v>
      </c>
      <c r="F43" s="21">
        <f>(E43-E41)/E41*100</f>
        <v>12.552872938060473</v>
      </c>
      <c r="G43" s="18"/>
      <c r="H43" s="26"/>
      <c r="I43" s="13"/>
      <c r="J43" s="21"/>
      <c r="K43" s="18"/>
      <c r="L43" s="26"/>
      <c r="M43" s="13">
        <v>8308</v>
      </c>
      <c r="N43" s="21">
        <f>(M43-M41)/M41*100</f>
        <v>-2.0629494282683014</v>
      </c>
      <c r="O43" s="32"/>
      <c r="P43" s="26"/>
      <c r="Q43" s="13">
        <v>5665</v>
      </c>
      <c r="R43" s="21">
        <f>(Q43-Q41)/Q41*100</f>
        <v>5.907646289025986</v>
      </c>
      <c r="S43" s="18"/>
      <c r="T43" s="26"/>
      <c r="U43" s="13">
        <v>6390</v>
      </c>
      <c r="V43" s="19">
        <f>(U43-U41)/U41*100</f>
        <v>7.1069393228293674</v>
      </c>
    </row>
    <row r="44" spans="1:22" ht="17.25" customHeight="1">
      <c r="A44" s="11" t="s">
        <v>50</v>
      </c>
      <c r="B44" s="10" t="s">
        <v>114</v>
      </c>
      <c r="C44" s="18"/>
      <c r="D44" s="4"/>
      <c r="E44" s="13">
        <v>3068282</v>
      </c>
      <c r="F44" s="21">
        <f>(E44-E43)/E43*100</f>
        <v>9.1008716955839191</v>
      </c>
      <c r="G44" s="18"/>
      <c r="H44" s="23"/>
      <c r="I44" s="13"/>
      <c r="J44" s="21"/>
      <c r="K44" s="18"/>
      <c r="L44" s="23"/>
      <c r="M44" s="13">
        <v>8009</v>
      </c>
      <c r="N44" s="21">
        <f>(M44-M43)/M43*100</f>
        <v>-3.5989407799711124</v>
      </c>
      <c r="O44" s="32"/>
      <c r="P44" s="23"/>
      <c r="Q44" s="13">
        <v>5709</v>
      </c>
      <c r="R44" s="21">
        <f>(Q44-Q43)/Q43*100</f>
        <v>0.77669902912621358</v>
      </c>
      <c r="S44" s="18"/>
      <c r="T44" s="23"/>
      <c r="U44" s="13">
        <v>5932</v>
      </c>
      <c r="V44" s="19">
        <f>(U44-U43)/U43*100</f>
        <v>-7.1674491392801256</v>
      </c>
    </row>
    <row r="45" spans="1:22" ht="17.25" customHeight="1">
      <c r="A45" s="11" t="s">
        <v>51</v>
      </c>
      <c r="B45" s="10" t="s">
        <v>154</v>
      </c>
      <c r="C45" s="18"/>
      <c r="D45" s="4"/>
      <c r="E45" s="13">
        <v>3272718</v>
      </c>
      <c r="F45" s="21">
        <f>(E45-E44)/E44*100</f>
        <v>6.6628817038329595</v>
      </c>
      <c r="G45" s="18"/>
      <c r="H45" s="23"/>
      <c r="I45" s="13"/>
      <c r="J45" s="21"/>
      <c r="K45" s="18"/>
      <c r="L45" s="23"/>
      <c r="M45" s="13">
        <v>7375</v>
      </c>
      <c r="N45" s="21">
        <f>(M45-M44)/M44*100</f>
        <v>-7.9160943938069677</v>
      </c>
      <c r="O45" s="32"/>
      <c r="P45" s="23"/>
      <c r="Q45" s="13">
        <v>5261</v>
      </c>
      <c r="R45" s="21">
        <f>(Q45-Q44)/Q44*100</f>
        <v>-7.8472587143107368</v>
      </c>
      <c r="S45" s="18"/>
      <c r="T45" s="23"/>
      <c r="U45" s="13">
        <v>5146</v>
      </c>
      <c r="V45" s="19">
        <f>(U45-U44)/U44*100</f>
        <v>-13.250168577208363</v>
      </c>
    </row>
    <row r="46" spans="1:22" ht="17.25" customHeight="1">
      <c r="A46" s="11" t="s">
        <v>52</v>
      </c>
      <c r="B46" s="10" t="s">
        <v>155</v>
      </c>
      <c r="C46" s="18">
        <v>3518389</v>
      </c>
      <c r="D46" s="4"/>
      <c r="E46" s="22"/>
      <c r="F46" s="10"/>
      <c r="G46" s="18"/>
      <c r="H46" s="26"/>
      <c r="I46" s="22"/>
      <c r="J46" s="10"/>
      <c r="K46" s="18">
        <v>8179</v>
      </c>
      <c r="L46" s="26"/>
      <c r="M46" s="22"/>
      <c r="N46" s="10"/>
      <c r="O46" s="32"/>
      <c r="P46" s="26"/>
      <c r="Q46" s="24"/>
      <c r="R46" s="20"/>
      <c r="S46" s="18"/>
      <c r="T46" s="26"/>
      <c r="U46" s="22"/>
      <c r="V46" s="19"/>
    </row>
    <row r="47" spans="1:22" ht="17.25" customHeight="1">
      <c r="A47" s="11" t="s">
        <v>53</v>
      </c>
      <c r="B47" s="10" t="s">
        <v>156</v>
      </c>
      <c r="C47" s="18"/>
      <c r="D47" s="26"/>
      <c r="E47" s="31">
        <v>3852821</v>
      </c>
      <c r="F47" s="21">
        <f>(E47-E45)/E45*100</f>
        <v>17.725419666466831</v>
      </c>
      <c r="G47" s="29"/>
      <c r="H47" s="26"/>
      <c r="I47" s="13"/>
      <c r="J47" s="21"/>
      <c r="K47" s="29"/>
      <c r="L47" s="26"/>
      <c r="M47" s="13">
        <v>8745</v>
      </c>
      <c r="N47" s="21">
        <f>(M47-M45)/M45*100</f>
        <v>18.576271186440678</v>
      </c>
      <c r="O47" s="30"/>
      <c r="P47" s="26"/>
      <c r="Q47" s="13">
        <v>6331</v>
      </c>
      <c r="R47" s="21">
        <f>(Q47-Q45)/Q45*100</f>
        <v>20.338338718874738</v>
      </c>
      <c r="S47" s="29"/>
      <c r="T47" s="26"/>
      <c r="U47" s="13">
        <v>7248</v>
      </c>
      <c r="V47" s="19">
        <f>(U47-U45)/U45*100</f>
        <v>40.847260007773031</v>
      </c>
    </row>
    <row r="48" spans="1:22" ht="17.25" customHeight="1">
      <c r="A48" s="11" t="s">
        <v>54</v>
      </c>
      <c r="B48" s="10" t="s">
        <v>157</v>
      </c>
      <c r="C48" s="18" t="s">
        <v>0</v>
      </c>
      <c r="D48" s="26"/>
      <c r="E48" s="13">
        <v>4295567</v>
      </c>
      <c r="F48" s="21">
        <f>(E48-E47)/E47*100</f>
        <v>11.491475986037244</v>
      </c>
      <c r="G48" s="29"/>
      <c r="H48" s="26"/>
      <c r="I48" s="13"/>
      <c r="J48" s="21"/>
      <c r="K48" s="29"/>
      <c r="L48" s="26"/>
      <c r="M48" s="13">
        <v>9194</v>
      </c>
      <c r="N48" s="21">
        <f>(M48-M47)/M47*100</f>
        <v>5.1343624928530591</v>
      </c>
      <c r="O48" s="30"/>
      <c r="P48" s="26"/>
      <c r="Q48" s="13">
        <v>6722</v>
      </c>
      <c r="R48" s="21">
        <f>(Q48-Q47)/Q47*100</f>
        <v>6.1759595640499132</v>
      </c>
      <c r="S48" s="29"/>
      <c r="T48" s="26"/>
      <c r="U48" s="13">
        <v>8846</v>
      </c>
      <c r="V48" s="19">
        <f>(U48-U47)/U47*100</f>
        <v>22.047461368653419</v>
      </c>
    </row>
    <row r="49" spans="1:22" ht="17.25" customHeight="1">
      <c r="A49" s="11" t="s">
        <v>55</v>
      </c>
      <c r="B49" s="10" t="s">
        <v>158</v>
      </c>
      <c r="C49" s="18"/>
      <c r="D49" s="26"/>
      <c r="E49" s="13">
        <v>4773087</v>
      </c>
      <c r="F49" s="21">
        <f>(E49-E48)/E48*100</f>
        <v>11.116576694066231</v>
      </c>
      <c r="G49" s="29"/>
      <c r="H49" s="26"/>
      <c r="I49" s="13"/>
      <c r="J49" s="21"/>
      <c r="K49" s="29"/>
      <c r="L49" s="26"/>
      <c r="M49" s="13">
        <v>10129</v>
      </c>
      <c r="N49" s="21">
        <f>(M49-M48)/M48*100</f>
        <v>10.169675875571023</v>
      </c>
      <c r="O49" s="30"/>
      <c r="P49" s="26"/>
      <c r="Q49" s="13">
        <v>6476</v>
      </c>
      <c r="R49" s="21">
        <f>(Q49-Q48)/Q48*100</f>
        <v>-3.6596251115739364</v>
      </c>
      <c r="S49" s="29"/>
      <c r="T49" s="26"/>
      <c r="U49" s="13">
        <v>9082</v>
      </c>
      <c r="V49" s="19">
        <f>(U49-U48)/U48*100</f>
        <v>2.6678724847388651</v>
      </c>
    </row>
    <row r="50" spans="1:22" ht="17.25" customHeight="1">
      <c r="A50" s="11" t="s">
        <v>56</v>
      </c>
      <c r="B50" s="10" t="s">
        <v>159</v>
      </c>
      <c r="C50" s="18"/>
      <c r="D50" s="26"/>
      <c r="E50" s="13">
        <v>5039206</v>
      </c>
      <c r="F50" s="21">
        <f t="shared" ref="F50:F52" si="6">(E50-E49)/E49*100</f>
        <v>5.5754064403183934</v>
      </c>
      <c r="G50" s="29"/>
      <c r="H50" s="23"/>
      <c r="I50" s="13"/>
      <c r="J50" s="21"/>
      <c r="K50" s="29"/>
      <c r="L50" s="23"/>
      <c r="M50" s="13">
        <v>9358</v>
      </c>
      <c r="N50" s="21">
        <f t="shared" ref="N50:N52" si="7">(M50-M49)/M49*100</f>
        <v>-7.611807680916181</v>
      </c>
      <c r="O50" s="30"/>
      <c r="P50" s="23"/>
      <c r="Q50" s="13">
        <v>5659</v>
      </c>
      <c r="R50" s="21">
        <f t="shared" ref="R50:R52" si="8">(Q50-Q49)/Q49*100</f>
        <v>-12.615812229771464</v>
      </c>
      <c r="S50" s="29"/>
      <c r="T50" s="23"/>
      <c r="U50" s="13">
        <v>8011</v>
      </c>
      <c r="V50" s="19">
        <f t="shared" ref="V50:V52" si="9">(U50-U49)/U49*100</f>
        <v>-11.79255670557146</v>
      </c>
    </row>
    <row r="51" spans="1:22" ht="17.25" customHeight="1">
      <c r="A51" s="11" t="s">
        <v>57</v>
      </c>
      <c r="B51" s="10" t="s">
        <v>160</v>
      </c>
      <c r="C51" s="18"/>
      <c r="D51" s="26"/>
      <c r="E51" s="13">
        <v>5171800</v>
      </c>
      <c r="F51" s="21">
        <f t="shared" si="6"/>
        <v>2.6312478592857684</v>
      </c>
      <c r="G51" s="29"/>
      <c r="H51" s="23"/>
      <c r="I51" s="13"/>
      <c r="J51" s="21"/>
      <c r="K51" s="29"/>
      <c r="L51" s="23"/>
      <c r="M51" s="13">
        <v>8522</v>
      </c>
      <c r="N51" s="21">
        <f t="shared" si="7"/>
        <v>-8.9335328061551618</v>
      </c>
      <c r="O51" s="30"/>
      <c r="P51" s="23"/>
      <c r="Q51" s="13">
        <v>5019</v>
      </c>
      <c r="R51" s="21">
        <f t="shared" si="8"/>
        <v>-11.309418625198798</v>
      </c>
      <c r="S51" s="29"/>
      <c r="T51" s="23"/>
      <c r="U51" s="13">
        <v>7291</v>
      </c>
      <c r="V51" s="19">
        <f t="shared" si="9"/>
        <v>-8.9876419922606416</v>
      </c>
    </row>
    <row r="52" spans="1:22" ht="17.25" customHeight="1">
      <c r="A52" s="11" t="s">
        <v>58</v>
      </c>
      <c r="B52" s="10" t="s">
        <v>161</v>
      </c>
      <c r="C52" s="18">
        <v>5331598</v>
      </c>
      <c r="D52" s="26" t="s">
        <v>0</v>
      </c>
      <c r="E52" s="13">
        <v>5184287</v>
      </c>
      <c r="F52" s="21">
        <f t="shared" si="6"/>
        <v>0.24144398468618275</v>
      </c>
      <c r="G52" s="27"/>
      <c r="H52" s="26"/>
      <c r="I52" s="13"/>
      <c r="J52" s="21"/>
      <c r="K52" s="27">
        <v>11268</v>
      </c>
      <c r="L52" s="26"/>
      <c r="M52" s="13">
        <v>10503</v>
      </c>
      <c r="N52" s="21">
        <f t="shared" si="7"/>
        <v>23.245716967847923</v>
      </c>
      <c r="O52" s="28">
        <v>4241</v>
      </c>
      <c r="P52" s="26"/>
      <c r="Q52" s="13">
        <v>4094</v>
      </c>
      <c r="R52" s="21">
        <f t="shared" si="8"/>
        <v>-18.429966128710898</v>
      </c>
      <c r="S52" s="27">
        <v>5863</v>
      </c>
      <c r="T52" s="26"/>
      <c r="U52" s="13">
        <v>5890</v>
      </c>
      <c r="V52" s="19">
        <f t="shared" si="9"/>
        <v>-19.21547112878892</v>
      </c>
    </row>
    <row r="53" spans="1:22" ht="17.25" customHeight="1">
      <c r="A53" s="11" t="s">
        <v>59</v>
      </c>
      <c r="B53" s="10" t="s">
        <v>162</v>
      </c>
      <c r="C53" s="18">
        <v>5255814</v>
      </c>
      <c r="D53" s="4">
        <f t="shared" ref="D53:D104" si="10">(C53-C52)/C52*100</f>
        <v>-1.4214124920896136</v>
      </c>
      <c r="E53" s="13"/>
      <c r="F53" s="17"/>
      <c r="G53" s="14"/>
      <c r="H53" s="4"/>
      <c r="I53" s="13"/>
      <c r="J53" s="10"/>
      <c r="K53" s="14">
        <v>11669</v>
      </c>
      <c r="L53" s="4">
        <f t="shared" ref="L53:L100" si="11">(K53-K52)/K52*100</f>
        <v>3.5587504437344695</v>
      </c>
      <c r="M53" s="13"/>
      <c r="N53" s="10"/>
      <c r="O53" s="16">
        <v>4107</v>
      </c>
      <c r="P53" s="4">
        <f t="shared" ref="P53:P105" si="12">(O53-O52)/O52*100</f>
        <v>-3.1596321622258903</v>
      </c>
      <c r="Q53" s="13"/>
      <c r="R53" s="15"/>
      <c r="S53" s="14">
        <v>5676</v>
      </c>
      <c r="T53" s="4">
        <f t="shared" ref="T53:T105" si="13">(S53-S52)/S52*100</f>
        <v>-3.1894934333958722</v>
      </c>
      <c r="U53" s="13"/>
      <c r="V53" s="12"/>
    </row>
    <row r="54" spans="1:22" ht="17.25" customHeight="1">
      <c r="A54" s="11" t="s">
        <v>60</v>
      </c>
      <c r="B54" s="10" t="s">
        <v>163</v>
      </c>
      <c r="C54" s="18">
        <v>5272651</v>
      </c>
      <c r="D54" s="4">
        <f t="shared" si="10"/>
        <v>0.32034999716504425</v>
      </c>
      <c r="E54" s="13"/>
      <c r="F54" s="17"/>
      <c r="G54" s="14"/>
      <c r="H54" s="4"/>
      <c r="I54" s="13"/>
      <c r="J54" s="10"/>
      <c r="K54" s="14">
        <v>12484</v>
      </c>
      <c r="L54" s="4">
        <f t="shared" si="11"/>
        <v>6.9843174222298394</v>
      </c>
      <c r="M54" s="13"/>
      <c r="N54" s="10"/>
      <c r="O54" s="16">
        <v>3999</v>
      </c>
      <c r="P54" s="4">
        <f t="shared" si="12"/>
        <v>-2.6296566837107376</v>
      </c>
      <c r="Q54" s="13"/>
      <c r="R54" s="15"/>
      <c r="S54" s="14">
        <v>5502</v>
      </c>
      <c r="T54" s="4">
        <f t="shared" si="13"/>
        <v>-3.06553911205074</v>
      </c>
      <c r="U54" s="13"/>
      <c r="V54" s="12"/>
    </row>
    <row r="55" spans="1:22" ht="17.25" customHeight="1">
      <c r="A55" s="11" t="s">
        <v>61</v>
      </c>
      <c r="B55" s="10" t="s">
        <v>164</v>
      </c>
      <c r="C55" s="18">
        <v>5293864</v>
      </c>
      <c r="D55" s="4">
        <f t="shared" si="10"/>
        <v>0.40232133702761669</v>
      </c>
      <c r="E55" s="13"/>
      <c r="F55" s="17"/>
      <c r="G55" s="14"/>
      <c r="H55" s="4"/>
      <c r="I55" s="13"/>
      <c r="J55" s="10"/>
      <c r="K55" s="14">
        <v>13614</v>
      </c>
      <c r="L55" s="4">
        <f t="shared" si="11"/>
        <v>9.0515860301185516</v>
      </c>
      <c r="M55" s="13"/>
      <c r="N55" s="10"/>
      <c r="O55" s="16">
        <v>3848</v>
      </c>
      <c r="P55" s="4">
        <f t="shared" si="12"/>
        <v>-3.7759439859964994</v>
      </c>
      <c r="Q55" s="13"/>
      <c r="R55" s="15"/>
      <c r="S55" s="14">
        <v>5393</v>
      </c>
      <c r="T55" s="4">
        <f t="shared" si="13"/>
        <v>-1.9810977826245004</v>
      </c>
      <c r="U55" s="13"/>
      <c r="V55" s="12"/>
    </row>
    <row r="56" spans="1:22" ht="17.25" customHeight="1">
      <c r="A56" s="11" t="s">
        <v>62</v>
      </c>
      <c r="B56" s="10" t="s">
        <v>165</v>
      </c>
      <c r="C56" s="18">
        <v>5335397</v>
      </c>
      <c r="D56" s="4">
        <f t="shared" si="10"/>
        <v>0.78454981087538334</v>
      </c>
      <c r="E56" s="13"/>
      <c r="F56" s="17"/>
      <c r="G56" s="14"/>
      <c r="H56" s="4"/>
      <c r="I56" s="13"/>
      <c r="J56" s="10"/>
      <c r="K56" s="14">
        <v>15392</v>
      </c>
      <c r="L56" s="4">
        <f t="shared" si="11"/>
        <v>13.060085206405169</v>
      </c>
      <c r="M56" s="13"/>
      <c r="N56" s="10"/>
      <c r="O56" s="16">
        <v>3799</v>
      </c>
      <c r="P56" s="4">
        <f t="shared" si="12"/>
        <v>-1.2733887733887734</v>
      </c>
      <c r="Q56" s="13"/>
      <c r="R56" s="15"/>
      <c r="S56" s="14">
        <v>5124</v>
      </c>
      <c r="T56" s="4">
        <f t="shared" si="13"/>
        <v>-4.987947339143334</v>
      </c>
      <c r="U56" s="13"/>
      <c r="V56" s="12"/>
    </row>
    <row r="57" spans="1:22" ht="17.25" customHeight="1">
      <c r="A57" s="11" t="s">
        <v>63</v>
      </c>
      <c r="B57" s="10" t="s">
        <v>166</v>
      </c>
      <c r="C57" s="18">
        <v>5381738</v>
      </c>
      <c r="D57" s="4">
        <f t="shared" si="10"/>
        <v>0.86855767246561033</v>
      </c>
      <c r="E57" s="13">
        <v>5338206</v>
      </c>
      <c r="F57" s="21">
        <f>(E57-E52)/E52*100</f>
        <v>2.9689521432744752</v>
      </c>
      <c r="G57" s="14"/>
      <c r="H57" s="4"/>
      <c r="I57" s="13"/>
      <c r="J57" s="21"/>
      <c r="K57" s="14">
        <v>16824</v>
      </c>
      <c r="L57" s="4">
        <f t="shared" si="11"/>
        <v>9.3035343035343043</v>
      </c>
      <c r="M57" s="13">
        <v>16212</v>
      </c>
      <c r="N57" s="21">
        <f>(M57-M52)/M52*100</f>
        <v>54.355898314767217</v>
      </c>
      <c r="O57" s="16">
        <v>3784</v>
      </c>
      <c r="P57" s="4">
        <f t="shared" si="12"/>
        <v>-0.3948407475651487</v>
      </c>
      <c r="Q57" s="13">
        <v>3614</v>
      </c>
      <c r="R57" s="21">
        <f>(Q57-Q52)/Q52*100</f>
        <v>-11.72447484123107</v>
      </c>
      <c r="S57" s="14">
        <v>4890</v>
      </c>
      <c r="T57" s="4">
        <f t="shared" si="13"/>
        <v>-4.5667447306791571</v>
      </c>
      <c r="U57" s="13">
        <v>4820</v>
      </c>
      <c r="V57" s="19">
        <f>(U57-U52)/U52*100</f>
        <v>-18.166383701188455</v>
      </c>
    </row>
    <row r="58" spans="1:22" ht="17.25" customHeight="1">
      <c r="A58" s="11" t="s">
        <v>64</v>
      </c>
      <c r="B58" s="10" t="s">
        <v>167</v>
      </c>
      <c r="C58" s="18">
        <v>5429009</v>
      </c>
      <c r="D58" s="4">
        <f t="shared" si="10"/>
        <v>0.87835937015142695</v>
      </c>
      <c r="E58" s="26"/>
      <c r="F58" s="10"/>
      <c r="G58" s="14"/>
      <c r="H58" s="4"/>
      <c r="I58" s="13"/>
      <c r="J58" s="10"/>
      <c r="K58" s="14">
        <v>18430</v>
      </c>
      <c r="L58" s="4">
        <f t="shared" si="11"/>
        <v>9.5458868283404659</v>
      </c>
      <c r="M58" s="13"/>
      <c r="N58" s="10"/>
      <c r="O58" s="16">
        <v>3650</v>
      </c>
      <c r="P58" s="4">
        <f t="shared" si="12"/>
        <v>-3.5412262156448202</v>
      </c>
      <c r="Q58" s="13"/>
      <c r="R58" s="10"/>
      <c r="S58" s="14">
        <v>4589</v>
      </c>
      <c r="T58" s="4">
        <f t="shared" si="13"/>
        <v>-6.1554192229038858</v>
      </c>
      <c r="U58" s="13"/>
      <c r="V58" s="12"/>
    </row>
    <row r="59" spans="1:22" ht="17.25" customHeight="1">
      <c r="A59" s="11" t="s">
        <v>65</v>
      </c>
      <c r="B59" s="10" t="s">
        <v>168</v>
      </c>
      <c r="C59" s="18">
        <v>5475980</v>
      </c>
      <c r="D59" s="4">
        <f t="shared" si="10"/>
        <v>0.86518552465099985</v>
      </c>
      <c r="E59" s="26"/>
      <c r="F59" s="10"/>
      <c r="G59" s="14"/>
      <c r="H59" s="4"/>
      <c r="I59" s="13"/>
      <c r="J59" s="10"/>
      <c r="K59" s="14">
        <v>22343</v>
      </c>
      <c r="L59" s="4">
        <f t="shared" si="11"/>
        <v>21.231687466087902</v>
      </c>
      <c r="M59" s="13"/>
      <c r="N59" s="10"/>
      <c r="O59" s="16">
        <v>3617</v>
      </c>
      <c r="P59" s="4">
        <f t="shared" si="12"/>
        <v>-0.90410958904109595</v>
      </c>
      <c r="Q59" s="13"/>
      <c r="R59" s="10"/>
      <c r="S59" s="14">
        <v>4324</v>
      </c>
      <c r="T59" s="4">
        <f t="shared" si="13"/>
        <v>-5.774678579211157</v>
      </c>
      <c r="U59" s="13"/>
      <c r="V59" s="12"/>
    </row>
    <row r="60" spans="1:22" ht="17.25" customHeight="1">
      <c r="A60" s="11" t="s">
        <v>66</v>
      </c>
      <c r="B60" s="10" t="s">
        <v>169</v>
      </c>
      <c r="C60" s="18">
        <v>5522379</v>
      </c>
      <c r="D60" s="4">
        <f t="shared" si="10"/>
        <v>0.84731865346476787</v>
      </c>
      <c r="E60" s="26"/>
      <c r="F60" s="10"/>
      <c r="G60" s="14"/>
      <c r="H60" s="4"/>
      <c r="I60" s="13"/>
      <c r="J60" s="10"/>
      <c r="K60" s="14">
        <v>26400</v>
      </c>
      <c r="L60" s="4">
        <f t="shared" si="11"/>
        <v>18.157812290202749</v>
      </c>
      <c r="M60" s="13"/>
      <c r="N60" s="10"/>
      <c r="O60" s="16">
        <v>3580</v>
      </c>
      <c r="P60" s="4">
        <f t="shared" si="12"/>
        <v>-1.0229471938070225</v>
      </c>
      <c r="Q60" s="13"/>
      <c r="R60" s="10"/>
      <c r="S60" s="14">
        <v>4176</v>
      </c>
      <c r="T60" s="4">
        <f t="shared" si="13"/>
        <v>-3.4227567067530065</v>
      </c>
      <c r="U60" s="13"/>
      <c r="V60" s="12"/>
    </row>
    <row r="61" spans="1:22" ht="17.25" customHeight="1">
      <c r="A61" s="11" t="s">
        <v>67</v>
      </c>
      <c r="B61" s="10" t="s">
        <v>170</v>
      </c>
      <c r="C61" s="18">
        <v>5567573</v>
      </c>
      <c r="D61" s="4">
        <f t="shared" si="10"/>
        <v>0.81837918042206081</v>
      </c>
      <c r="E61" s="26"/>
      <c r="F61" s="10"/>
      <c r="G61" s="14"/>
      <c r="H61" s="4"/>
      <c r="I61" s="13"/>
      <c r="J61" s="10"/>
      <c r="K61" s="14">
        <v>30890</v>
      </c>
      <c r="L61" s="4">
        <f t="shared" si="11"/>
        <v>17.007575757575758</v>
      </c>
      <c r="M61" s="13"/>
      <c r="N61" s="10"/>
      <c r="O61" s="16">
        <v>3507</v>
      </c>
      <c r="P61" s="4">
        <f t="shared" si="12"/>
        <v>-2.0391061452513966</v>
      </c>
      <c r="Q61" s="13"/>
      <c r="R61" s="10"/>
      <c r="S61" s="14">
        <v>4050</v>
      </c>
      <c r="T61" s="4">
        <f t="shared" si="13"/>
        <v>-3.0172413793103448</v>
      </c>
      <c r="U61" s="13"/>
      <c r="V61" s="12"/>
    </row>
    <row r="62" spans="1:22" ht="17.25" customHeight="1">
      <c r="A62" s="11" t="s">
        <v>68</v>
      </c>
      <c r="B62" s="10" t="s">
        <v>171</v>
      </c>
      <c r="C62" s="18">
        <v>5609371</v>
      </c>
      <c r="D62" s="4">
        <f t="shared" si="10"/>
        <v>0.75074004418083073</v>
      </c>
      <c r="E62" s="13">
        <v>5575989</v>
      </c>
      <c r="F62" s="21">
        <f>(E62-E57)/E57*100</f>
        <v>4.4543616338522716</v>
      </c>
      <c r="G62" s="14"/>
      <c r="H62" s="4"/>
      <c r="I62" s="13"/>
      <c r="J62" s="21"/>
      <c r="K62" s="14">
        <v>34009</v>
      </c>
      <c r="L62" s="4">
        <f t="shared" si="11"/>
        <v>10.097118808675946</v>
      </c>
      <c r="M62" s="13">
        <v>33599</v>
      </c>
      <c r="N62" s="21">
        <f>(M62-M57)/M57*100</f>
        <v>107.24771773994573</v>
      </c>
      <c r="O62" s="16">
        <v>3437</v>
      </c>
      <c r="P62" s="4">
        <f t="shared" si="12"/>
        <v>-1.996007984031936</v>
      </c>
      <c r="Q62" s="13">
        <v>3207</v>
      </c>
      <c r="R62" s="21">
        <f>(Q62-Q57)/Q57*100</f>
        <v>-11.261759822910902</v>
      </c>
      <c r="S62" s="14">
        <v>3981</v>
      </c>
      <c r="T62" s="4">
        <f t="shared" si="13"/>
        <v>-1.7037037037037037</v>
      </c>
      <c r="U62" s="13">
        <v>3977</v>
      </c>
      <c r="V62" s="19">
        <f>(U62-U57)/U57*100</f>
        <v>-17.489626556016596</v>
      </c>
    </row>
    <row r="63" spans="1:22" ht="17.25" customHeight="1">
      <c r="A63" s="11" t="s">
        <v>69</v>
      </c>
      <c r="B63" s="10" t="s">
        <v>172</v>
      </c>
      <c r="C63" s="18">
        <v>5632473</v>
      </c>
      <c r="D63" s="4">
        <f t="shared" si="10"/>
        <v>0.41184653323875348</v>
      </c>
      <c r="E63" s="26"/>
      <c r="F63" s="10"/>
      <c r="G63" s="14"/>
      <c r="H63" s="4"/>
      <c r="I63" s="13"/>
      <c r="J63" s="10"/>
      <c r="K63" s="14">
        <v>35868</v>
      </c>
      <c r="L63" s="4">
        <f t="shared" si="11"/>
        <v>5.466200123496721</v>
      </c>
      <c r="M63" s="13"/>
      <c r="N63" s="10"/>
      <c r="O63" s="16">
        <v>3374</v>
      </c>
      <c r="P63" s="4">
        <f t="shared" si="12"/>
        <v>-1.8329938900203666</v>
      </c>
      <c r="Q63" s="13"/>
      <c r="R63" s="10"/>
      <c r="S63" s="14">
        <v>3874</v>
      </c>
      <c r="T63" s="4">
        <f t="shared" si="13"/>
        <v>-2.6877668927405174</v>
      </c>
      <c r="U63" s="13"/>
      <c r="V63" s="12"/>
    </row>
    <row r="64" spans="1:22" ht="17.25" customHeight="1">
      <c r="A64" s="11" t="s">
        <v>70</v>
      </c>
      <c r="B64" s="10" t="s">
        <v>173</v>
      </c>
      <c r="C64" s="18">
        <v>5656808</v>
      </c>
      <c r="D64" s="4">
        <f t="shared" si="10"/>
        <v>0.43204823174474161</v>
      </c>
      <c r="E64" s="26"/>
      <c r="F64" s="10"/>
      <c r="G64" s="14"/>
      <c r="H64" s="4"/>
      <c r="I64" s="13"/>
      <c r="J64" s="10"/>
      <c r="K64" s="14">
        <v>37666</v>
      </c>
      <c r="L64" s="4">
        <f t="shared" si="11"/>
        <v>5.0128248020519681</v>
      </c>
      <c r="M64" s="13"/>
      <c r="N64" s="10"/>
      <c r="O64" s="16">
        <v>3333</v>
      </c>
      <c r="P64" s="4">
        <f t="shared" si="12"/>
        <v>-1.2151748666271489</v>
      </c>
      <c r="Q64" s="13"/>
      <c r="R64" s="10"/>
      <c r="S64" s="14">
        <v>3739</v>
      </c>
      <c r="T64" s="4">
        <f t="shared" si="13"/>
        <v>-3.4847702632937532</v>
      </c>
      <c r="U64" s="13"/>
      <c r="V64" s="12"/>
    </row>
    <row r="65" spans="1:22" ht="17.25" customHeight="1">
      <c r="A65" s="11" t="s">
        <v>71</v>
      </c>
      <c r="B65" s="10" t="s">
        <v>174</v>
      </c>
      <c r="C65" s="18">
        <v>5682087</v>
      </c>
      <c r="D65" s="4">
        <f t="shared" si="10"/>
        <v>0.44687746163560793</v>
      </c>
      <c r="E65" s="26"/>
      <c r="F65" s="10"/>
      <c r="G65" s="14"/>
      <c r="H65" s="4"/>
      <c r="I65" s="13"/>
      <c r="J65" s="10"/>
      <c r="K65" s="14">
        <v>39441</v>
      </c>
      <c r="L65" s="4">
        <f t="shared" si="11"/>
        <v>4.7124727871289762</v>
      </c>
      <c r="M65" s="13"/>
      <c r="N65" s="10"/>
      <c r="O65" s="16">
        <v>3291</v>
      </c>
      <c r="P65" s="4">
        <f t="shared" si="12"/>
        <v>-1.2601260126012601</v>
      </c>
      <c r="Q65" s="13"/>
      <c r="R65" s="10"/>
      <c r="S65" s="14">
        <v>3622</v>
      </c>
      <c r="T65" s="4">
        <f t="shared" si="13"/>
        <v>-3.1291789248462152</v>
      </c>
      <c r="U65" s="13"/>
      <c r="V65" s="12"/>
    </row>
    <row r="66" spans="1:22" ht="17.25" customHeight="1">
      <c r="A66" s="11" t="s">
        <v>72</v>
      </c>
      <c r="B66" s="10" t="s">
        <v>175</v>
      </c>
      <c r="C66" s="18">
        <v>5697595</v>
      </c>
      <c r="D66" s="4">
        <f t="shared" si="10"/>
        <v>0.27292788723579908</v>
      </c>
      <c r="E66" s="26"/>
      <c r="F66" s="10"/>
      <c r="G66" s="14"/>
      <c r="H66" s="4"/>
      <c r="I66" s="13"/>
      <c r="J66" s="10"/>
      <c r="K66" s="14">
        <v>40895</v>
      </c>
      <c r="L66" s="4">
        <f t="shared" si="11"/>
        <v>3.6865191044851802</v>
      </c>
      <c r="M66" s="13"/>
      <c r="N66" s="10"/>
      <c r="O66" s="16">
        <v>3221</v>
      </c>
      <c r="P66" s="4">
        <f t="shared" si="12"/>
        <v>-2.1270130659374051</v>
      </c>
      <c r="Q66" s="13"/>
      <c r="R66" s="10"/>
      <c r="S66" s="14">
        <v>3528</v>
      </c>
      <c r="T66" s="4">
        <f t="shared" si="13"/>
        <v>-2.5952512424075094</v>
      </c>
      <c r="U66" s="13"/>
      <c r="V66" s="12"/>
    </row>
    <row r="67" spans="1:22" ht="17.25" customHeight="1">
      <c r="A67" s="11" t="s">
        <v>73</v>
      </c>
      <c r="B67" s="10" t="s">
        <v>176</v>
      </c>
      <c r="C67" s="18">
        <v>5702933</v>
      </c>
      <c r="D67" s="4">
        <f t="shared" si="10"/>
        <v>9.3688652843875356E-2</v>
      </c>
      <c r="E67" s="13">
        <v>5679439</v>
      </c>
      <c r="F67" s="21">
        <f>(E67-E62)/E62*100</f>
        <v>1.8552762568218841</v>
      </c>
      <c r="G67" s="14"/>
      <c r="H67" s="4"/>
      <c r="I67" s="13"/>
      <c r="J67" s="21"/>
      <c r="K67" s="14">
        <v>42134</v>
      </c>
      <c r="L67" s="4">
        <f t="shared" si="11"/>
        <v>3.0297102335248809</v>
      </c>
      <c r="M67" s="13">
        <v>41642</v>
      </c>
      <c r="N67" s="21">
        <f>(M67-M62)/M62*100</f>
        <v>23.938212446799014</v>
      </c>
      <c r="O67" s="16">
        <v>3196</v>
      </c>
      <c r="P67" s="4">
        <f t="shared" si="12"/>
        <v>-0.77615647314498604</v>
      </c>
      <c r="Q67" s="13">
        <v>3046</v>
      </c>
      <c r="R67" s="21">
        <f>(Q67-Q62)/Q62*100</f>
        <v>-5.0202681633925783</v>
      </c>
      <c r="S67" s="14">
        <v>3454</v>
      </c>
      <c r="T67" s="4">
        <f t="shared" si="13"/>
        <v>-2.0975056689342404</v>
      </c>
      <c r="U67" s="13">
        <v>3327</v>
      </c>
      <c r="V67" s="19">
        <f>(U67-U62)/U62*100</f>
        <v>-16.343977872768416</v>
      </c>
    </row>
    <row r="68" spans="1:22" ht="17.25" customHeight="1">
      <c r="A68" s="11" t="s">
        <v>74</v>
      </c>
      <c r="B68" s="10" t="s">
        <v>177</v>
      </c>
      <c r="C68" s="18">
        <v>5699975</v>
      </c>
      <c r="D68" s="4">
        <f t="shared" si="10"/>
        <v>-5.1868047546762337E-2</v>
      </c>
      <c r="E68" s="26"/>
      <c r="F68" s="10"/>
      <c r="G68" s="14"/>
      <c r="H68" s="4"/>
      <c r="I68" s="13"/>
      <c r="J68" s="10"/>
      <c r="K68" s="14">
        <v>43135</v>
      </c>
      <c r="L68" s="4">
        <f t="shared" si="11"/>
        <v>2.3757535482033512</v>
      </c>
      <c r="M68" s="13"/>
      <c r="N68" s="10"/>
      <c r="O68" s="16">
        <v>3122</v>
      </c>
      <c r="P68" s="4">
        <f t="shared" si="12"/>
        <v>-2.3153942428035044</v>
      </c>
      <c r="Q68" s="13"/>
      <c r="R68" s="10"/>
      <c r="S68" s="14">
        <v>3330</v>
      </c>
      <c r="T68" s="4">
        <f t="shared" si="13"/>
        <v>-3.5900405327156921</v>
      </c>
      <c r="U68" s="13"/>
      <c r="V68" s="12"/>
    </row>
    <row r="69" spans="1:22" ht="17.25" customHeight="1">
      <c r="A69" s="11" t="s">
        <v>75</v>
      </c>
      <c r="B69" s="10" t="s">
        <v>178</v>
      </c>
      <c r="C69" s="18">
        <v>5691925</v>
      </c>
      <c r="D69" s="4">
        <f t="shared" si="10"/>
        <v>-0.14122868959951579</v>
      </c>
      <c r="E69" s="23"/>
      <c r="F69" s="10"/>
      <c r="G69" s="14"/>
      <c r="H69" s="4"/>
      <c r="I69" s="13"/>
      <c r="J69" s="10"/>
      <c r="K69" s="14">
        <v>44386</v>
      </c>
      <c r="L69" s="4">
        <f t="shared" si="11"/>
        <v>2.900197055755187</v>
      </c>
      <c r="M69" s="13"/>
      <c r="N69" s="10"/>
      <c r="O69" s="16">
        <v>3182</v>
      </c>
      <c r="P69" s="4">
        <f t="shared" si="12"/>
        <v>1.9218449711723256</v>
      </c>
      <c r="Q69" s="13"/>
      <c r="R69" s="10"/>
      <c r="S69" s="14">
        <v>3270</v>
      </c>
      <c r="T69" s="4">
        <f t="shared" si="13"/>
        <v>-1.8018018018018018</v>
      </c>
      <c r="U69" s="13"/>
      <c r="V69" s="12"/>
    </row>
    <row r="70" spans="1:22" ht="17.25" customHeight="1">
      <c r="A70" s="11" t="s">
        <v>76</v>
      </c>
      <c r="B70" s="10" t="s">
        <v>179</v>
      </c>
      <c r="C70" s="18">
        <v>5688944</v>
      </c>
      <c r="D70" s="4">
        <f t="shared" si="10"/>
        <v>-5.2372439903898942E-2</v>
      </c>
      <c r="E70" s="23"/>
      <c r="F70" s="10"/>
      <c r="G70" s="14"/>
      <c r="H70" s="4"/>
      <c r="I70" s="13"/>
      <c r="J70" s="10"/>
      <c r="K70" s="14">
        <v>45698</v>
      </c>
      <c r="L70" s="4">
        <f t="shared" si="11"/>
        <v>2.9558869913936827</v>
      </c>
      <c r="M70" s="13"/>
      <c r="N70" s="10"/>
      <c r="O70" s="16">
        <v>3174</v>
      </c>
      <c r="P70" s="4">
        <f t="shared" si="12"/>
        <v>-0.25141420490257699</v>
      </c>
      <c r="Q70" s="13"/>
      <c r="R70" s="10"/>
      <c r="S70" s="14">
        <v>3220</v>
      </c>
      <c r="T70" s="4">
        <f t="shared" si="13"/>
        <v>-1.5290519877675841</v>
      </c>
      <c r="U70" s="13"/>
      <c r="V70" s="12"/>
    </row>
    <row r="71" spans="1:22" ht="17.25" customHeight="1">
      <c r="A71" s="11" t="s">
        <v>77</v>
      </c>
      <c r="B71" s="10" t="s">
        <v>180</v>
      </c>
      <c r="C71" s="18">
        <v>5686161</v>
      </c>
      <c r="D71" s="4">
        <f t="shared" si="10"/>
        <v>-4.8919447967847814E-2</v>
      </c>
      <c r="E71" s="26"/>
      <c r="F71" s="10"/>
      <c r="G71" s="14"/>
      <c r="H71" s="4"/>
      <c r="I71" s="13"/>
      <c r="J71" s="10"/>
      <c r="K71" s="14">
        <v>46729</v>
      </c>
      <c r="L71" s="4">
        <f t="shared" si="11"/>
        <v>2.2561162414110028</v>
      </c>
      <c r="M71" s="13"/>
      <c r="N71" s="10"/>
      <c r="O71" s="16">
        <v>3222</v>
      </c>
      <c r="P71" s="4">
        <f t="shared" si="12"/>
        <v>1.5122873345935728</v>
      </c>
      <c r="Q71" s="13"/>
      <c r="R71" s="10"/>
      <c r="S71" s="14">
        <v>3100</v>
      </c>
      <c r="T71" s="4">
        <f t="shared" si="13"/>
        <v>-3.7267080745341614</v>
      </c>
      <c r="U71" s="13"/>
      <c r="V71" s="12"/>
    </row>
    <row r="72" spans="1:22" ht="17.25" customHeight="1">
      <c r="A72" s="11" t="s">
        <v>78</v>
      </c>
      <c r="B72" s="10" t="s">
        <v>181</v>
      </c>
      <c r="C72" s="18">
        <v>5681616</v>
      </c>
      <c r="D72" s="4">
        <f t="shared" si="10"/>
        <v>-7.9930905931084262E-2</v>
      </c>
      <c r="E72" s="13">
        <v>5643647</v>
      </c>
      <c r="F72" s="21">
        <f>(E72-E67)/E67*100</f>
        <v>-0.63020308872055852</v>
      </c>
      <c r="G72" s="14"/>
      <c r="H72" s="4"/>
      <c r="I72" s="13"/>
      <c r="J72" s="21"/>
      <c r="K72" s="14">
        <v>47924</v>
      </c>
      <c r="L72" s="4">
        <f t="shared" si="11"/>
        <v>2.5572984656209203</v>
      </c>
      <c r="M72" s="13">
        <v>47339</v>
      </c>
      <c r="N72" s="21">
        <f>(M72-M67)/M67*100</f>
        <v>13.680899092262619</v>
      </c>
      <c r="O72" s="16">
        <v>3183</v>
      </c>
      <c r="P72" s="4">
        <f t="shared" si="12"/>
        <v>-1.2104283054003724</v>
      </c>
      <c r="Q72" s="13">
        <v>3022</v>
      </c>
      <c r="R72" s="21">
        <f>(Q72-Q67)/Q67*100</f>
        <v>-0.78791858174655283</v>
      </c>
      <c r="S72" s="14">
        <v>3004</v>
      </c>
      <c r="T72" s="4">
        <f t="shared" si="13"/>
        <v>-3.096774193548387</v>
      </c>
      <c r="U72" s="13">
        <v>2782</v>
      </c>
      <c r="V72" s="19">
        <f>(U72-U67)/U67*100</f>
        <v>-16.38112413585813</v>
      </c>
    </row>
    <row r="73" spans="1:22" ht="17.25" customHeight="1">
      <c r="A73" s="11" t="s">
        <v>79</v>
      </c>
      <c r="B73" s="10" t="s">
        <v>182</v>
      </c>
      <c r="C73" s="18">
        <v>5681582</v>
      </c>
      <c r="D73" s="4">
        <f t="shared" si="10"/>
        <v>-5.9842129422333365E-4</v>
      </c>
      <c r="E73" s="26"/>
      <c r="F73" s="10"/>
      <c r="G73" s="14"/>
      <c r="H73" s="4"/>
      <c r="I73" s="13"/>
      <c r="J73" s="10"/>
      <c r="K73" s="14">
        <v>48985</v>
      </c>
      <c r="L73" s="4">
        <f t="shared" si="11"/>
        <v>2.2139220432351223</v>
      </c>
      <c r="M73" s="13"/>
      <c r="N73" s="10"/>
      <c r="O73" s="16">
        <v>3239</v>
      </c>
      <c r="P73" s="4">
        <f t="shared" si="12"/>
        <v>1.7593465284322967</v>
      </c>
      <c r="Q73" s="13"/>
      <c r="R73" s="10"/>
      <c r="S73" s="14">
        <v>2925</v>
      </c>
      <c r="T73" s="4">
        <f t="shared" si="13"/>
        <v>-2.6298268974700401</v>
      </c>
      <c r="U73" s="13"/>
      <c r="V73" s="12"/>
    </row>
    <row r="74" spans="1:22" ht="17.25" customHeight="1">
      <c r="A74" s="11" t="s">
        <v>80</v>
      </c>
      <c r="B74" s="10" t="s">
        <v>183</v>
      </c>
      <c r="C74" s="18">
        <v>5690747</v>
      </c>
      <c r="D74" s="4">
        <f t="shared" si="10"/>
        <v>0.16131070536340056</v>
      </c>
      <c r="E74" s="26"/>
      <c r="F74" s="10"/>
      <c r="G74" s="14"/>
      <c r="H74" s="4"/>
      <c r="I74" s="13"/>
      <c r="J74" s="10"/>
      <c r="K74" s="14">
        <v>49980</v>
      </c>
      <c r="L74" s="4">
        <f t="shared" si="11"/>
        <v>2.0312340512401756</v>
      </c>
      <c r="M74" s="13"/>
      <c r="N74" s="10"/>
      <c r="O74" s="16">
        <v>3235</v>
      </c>
      <c r="P74" s="4">
        <f t="shared" si="12"/>
        <v>-0.1234949058351343</v>
      </c>
      <c r="Q74" s="13"/>
      <c r="R74" s="10"/>
      <c r="S74" s="14">
        <v>2831</v>
      </c>
      <c r="T74" s="4">
        <f t="shared" si="13"/>
        <v>-3.2136752136752134</v>
      </c>
      <c r="U74" s="13"/>
      <c r="V74" s="12"/>
    </row>
    <row r="75" spans="1:22" ht="17.25" customHeight="1">
      <c r="A75" s="11" t="s">
        <v>81</v>
      </c>
      <c r="B75" s="10" t="s">
        <v>184</v>
      </c>
      <c r="C75" s="18">
        <v>5697459</v>
      </c>
      <c r="D75" s="4">
        <f t="shared" si="10"/>
        <v>0.11794585139701343</v>
      </c>
      <c r="E75" s="26"/>
      <c r="F75" s="10"/>
      <c r="G75" s="14"/>
      <c r="H75" s="4"/>
      <c r="I75" s="13"/>
      <c r="J75" s="10"/>
      <c r="K75" s="14">
        <v>51207</v>
      </c>
      <c r="L75" s="4">
        <f t="shared" si="11"/>
        <v>2.4549819927971188</v>
      </c>
      <c r="M75" s="13"/>
      <c r="N75" s="10"/>
      <c r="O75" s="16">
        <v>3210</v>
      </c>
      <c r="P75" s="4">
        <f t="shared" si="12"/>
        <v>-0.77279752704791349</v>
      </c>
      <c r="Q75" s="13"/>
      <c r="R75" s="10"/>
      <c r="S75" s="14">
        <v>2807</v>
      </c>
      <c r="T75" s="4">
        <f t="shared" si="13"/>
        <v>-0.84775697633345115</v>
      </c>
      <c r="U75" s="13"/>
      <c r="V75" s="12"/>
    </row>
    <row r="76" spans="1:22" ht="17.25" customHeight="1">
      <c r="A76" s="11" t="s">
        <v>82</v>
      </c>
      <c r="B76" s="10" t="s">
        <v>185</v>
      </c>
      <c r="C76" s="18">
        <v>5707945</v>
      </c>
      <c r="D76" s="4">
        <f t="shared" si="10"/>
        <v>0.18404695847745461</v>
      </c>
      <c r="E76" s="26"/>
      <c r="F76" s="10"/>
      <c r="G76" s="14"/>
      <c r="H76" s="4"/>
      <c r="I76" s="13"/>
      <c r="J76" s="10"/>
      <c r="K76" s="14">
        <v>52074</v>
      </c>
      <c r="L76" s="4">
        <f t="shared" si="11"/>
        <v>1.6931278926709239</v>
      </c>
      <c r="M76" s="13"/>
      <c r="N76" s="10"/>
      <c r="O76" s="16">
        <v>3203</v>
      </c>
      <c r="P76" s="4">
        <f t="shared" si="12"/>
        <v>-0.21806853582554517</v>
      </c>
      <c r="Q76" s="13"/>
      <c r="R76" s="10"/>
      <c r="S76" s="14">
        <v>2754</v>
      </c>
      <c r="T76" s="4">
        <f t="shared" si="13"/>
        <v>-1.8881368008550052</v>
      </c>
      <c r="U76" s="13"/>
      <c r="V76" s="12"/>
    </row>
    <row r="77" spans="1:22" ht="17.25" customHeight="1">
      <c r="A77" s="11" t="s">
        <v>83</v>
      </c>
      <c r="B77" s="10" t="s">
        <v>186</v>
      </c>
      <c r="C77" s="18">
        <v>5718870</v>
      </c>
      <c r="D77" s="4">
        <f t="shared" si="10"/>
        <v>0.19139988209416872</v>
      </c>
      <c r="E77" s="13">
        <v>5692321</v>
      </c>
      <c r="F77" s="21">
        <f>(E77-E72)/E72*100</f>
        <v>0.86245649311517891</v>
      </c>
      <c r="G77" s="14"/>
      <c r="H77" s="4"/>
      <c r="I77" s="13"/>
      <c r="J77" s="21"/>
      <c r="K77" s="14">
        <v>53019</v>
      </c>
      <c r="L77" s="4">
        <f t="shared" si="11"/>
        <v>1.8147251987556168</v>
      </c>
      <c r="M77" s="13">
        <v>52209</v>
      </c>
      <c r="N77" s="21">
        <f>(M77-M72)/M72*100</f>
        <v>10.287500792158685</v>
      </c>
      <c r="O77" s="16">
        <v>3201</v>
      </c>
      <c r="P77" s="4">
        <f t="shared" si="12"/>
        <v>-6.2441461130190452E-2</v>
      </c>
      <c r="Q77" s="13">
        <v>2947</v>
      </c>
      <c r="R77" s="21">
        <f>(Q77-Q72)/Q72*100</f>
        <v>-2.4818001323626735</v>
      </c>
      <c r="S77" s="14">
        <v>2665</v>
      </c>
      <c r="T77" s="4">
        <f t="shared" si="13"/>
        <v>-3.2316630355846039</v>
      </c>
      <c r="U77" s="13">
        <v>2550</v>
      </c>
      <c r="V77" s="19">
        <f>(U77-U72)/U72*100</f>
        <v>-8.3393242271746946</v>
      </c>
    </row>
    <row r="78" spans="1:22" ht="17.25" customHeight="1">
      <c r="A78" s="11" t="s">
        <v>84</v>
      </c>
      <c r="B78" s="10" t="s">
        <v>187</v>
      </c>
      <c r="C78" s="14">
        <v>5727481</v>
      </c>
      <c r="D78" s="4">
        <f t="shared" si="10"/>
        <v>0.15057170385058585</v>
      </c>
      <c r="E78" s="23"/>
      <c r="F78" s="10"/>
      <c r="G78" s="14"/>
      <c r="H78" s="4"/>
      <c r="I78" s="24"/>
      <c r="J78" s="10"/>
      <c r="K78" s="14">
        <v>53660</v>
      </c>
      <c r="L78" s="4">
        <f t="shared" si="11"/>
        <v>1.2090005469737264</v>
      </c>
      <c r="M78" s="24"/>
      <c r="N78" s="10"/>
      <c r="O78" s="16">
        <v>3171</v>
      </c>
      <c r="P78" s="4">
        <f t="shared" si="12"/>
        <v>-0.93720712277413298</v>
      </c>
      <c r="Q78" s="24"/>
      <c r="R78" s="10"/>
      <c r="S78" s="14">
        <v>2632</v>
      </c>
      <c r="T78" s="4">
        <f t="shared" si="13"/>
        <v>-1.2382739212007505</v>
      </c>
      <c r="U78" s="24"/>
      <c r="V78" s="12"/>
    </row>
    <row r="79" spans="1:22" ht="17.25" customHeight="1">
      <c r="A79" s="11" t="s">
        <v>85</v>
      </c>
      <c r="B79" s="10" t="s">
        <v>188</v>
      </c>
      <c r="C79" s="14">
        <v>5731501</v>
      </c>
      <c r="D79" s="4">
        <f t="shared" si="10"/>
        <v>7.0187923801056692E-2</v>
      </c>
      <c r="E79" s="23"/>
      <c r="F79" s="10"/>
      <c r="G79" s="14"/>
      <c r="H79" s="4"/>
      <c r="I79" s="24"/>
      <c r="J79" s="10"/>
      <c r="K79" s="14">
        <v>54012</v>
      </c>
      <c r="L79" s="4">
        <f t="shared" si="11"/>
        <v>0.65598210957882974</v>
      </c>
      <c r="M79" s="24"/>
      <c r="N79" s="10"/>
      <c r="O79" s="16">
        <v>3128</v>
      </c>
      <c r="P79" s="4">
        <f t="shared" si="12"/>
        <v>-1.3560391043834754</v>
      </c>
      <c r="Q79" s="24"/>
      <c r="R79" s="10"/>
      <c r="S79" s="14">
        <v>2586</v>
      </c>
      <c r="T79" s="4">
        <f t="shared" si="13"/>
        <v>-1.7477203647416413</v>
      </c>
      <c r="U79" s="24"/>
      <c r="V79" s="12"/>
    </row>
    <row r="80" spans="1:22" ht="17.25" customHeight="1">
      <c r="A80" s="11" t="s">
        <v>86</v>
      </c>
      <c r="B80" s="10" t="s">
        <v>189</v>
      </c>
      <c r="C80" s="14">
        <v>5728485</v>
      </c>
      <c r="D80" s="4">
        <f t="shared" si="10"/>
        <v>-5.2621468617034178E-2</v>
      </c>
      <c r="E80" s="23"/>
      <c r="F80" s="10"/>
      <c r="G80" s="14"/>
      <c r="H80" s="4"/>
      <c r="I80" s="24"/>
      <c r="J80" s="10"/>
      <c r="K80" s="14">
        <v>54428</v>
      </c>
      <c r="L80" s="4">
        <f t="shared" si="11"/>
        <v>0.77019921498926158</v>
      </c>
      <c r="M80" s="24"/>
      <c r="N80" s="10"/>
      <c r="O80" s="16">
        <v>3116</v>
      </c>
      <c r="P80" s="4">
        <f t="shared" si="12"/>
        <v>-0.38363171355498721</v>
      </c>
      <c r="Q80" s="24"/>
      <c r="R80" s="10"/>
      <c r="S80" s="14">
        <v>2478</v>
      </c>
      <c r="T80" s="4">
        <f t="shared" si="13"/>
        <v>-4.1763341067285378</v>
      </c>
      <c r="U80" s="24"/>
      <c r="V80" s="12"/>
    </row>
    <row r="81" spans="1:22" ht="17.25" customHeight="1">
      <c r="A81" s="11" t="s">
        <v>87</v>
      </c>
      <c r="B81" s="10" t="s">
        <v>190</v>
      </c>
      <c r="C81" s="18">
        <v>5723082</v>
      </c>
      <c r="D81" s="4">
        <f t="shared" si="10"/>
        <v>-9.4318131233650793E-2</v>
      </c>
      <c r="E81" s="23"/>
      <c r="F81" s="10"/>
      <c r="G81" s="14"/>
      <c r="H81" s="4"/>
      <c r="I81" s="13"/>
      <c r="J81" s="10"/>
      <c r="K81" s="14">
        <v>54806</v>
      </c>
      <c r="L81" s="4">
        <f t="shared" si="11"/>
        <v>0.6944954802675094</v>
      </c>
      <c r="M81" s="13"/>
      <c r="N81" s="10"/>
      <c r="O81" s="16">
        <v>3083</v>
      </c>
      <c r="P81" s="4">
        <f t="shared" si="12"/>
        <v>-1.0590500641848524</v>
      </c>
      <c r="Q81" s="13"/>
      <c r="R81" s="10"/>
      <c r="S81" s="14">
        <v>2387</v>
      </c>
      <c r="T81" s="4">
        <f t="shared" si="13"/>
        <v>-3.6723163841807911</v>
      </c>
      <c r="U81" s="13"/>
      <c r="V81" s="12"/>
    </row>
    <row r="82" spans="1:22" ht="17.25" customHeight="1">
      <c r="A82" s="11" t="s">
        <v>88</v>
      </c>
      <c r="B82" s="10" t="s">
        <v>191</v>
      </c>
      <c r="C82" s="18">
        <v>5717042</v>
      </c>
      <c r="D82" s="4">
        <f t="shared" si="10"/>
        <v>-0.10553754078659015</v>
      </c>
      <c r="E82" s="13">
        <v>5683062</v>
      </c>
      <c r="F82" s="21">
        <f>(E82-E77)/E77*100</f>
        <v>-0.16265772784071736</v>
      </c>
      <c r="G82" s="14"/>
      <c r="H82" s="4"/>
      <c r="I82" s="13"/>
      <c r="J82" s="21"/>
      <c r="K82" s="14">
        <v>55480</v>
      </c>
      <c r="L82" s="4">
        <f t="shared" si="11"/>
        <v>1.2297923585008941</v>
      </c>
      <c r="M82" s="13">
        <v>54567</v>
      </c>
      <c r="N82" s="21">
        <f>(M82-M77)/M77*100</f>
        <v>4.5164626788484741</v>
      </c>
      <c r="O82" s="16">
        <v>3030</v>
      </c>
      <c r="P82" s="4">
        <f t="shared" si="12"/>
        <v>-1.7191047680830358</v>
      </c>
      <c r="Q82" s="13">
        <v>2804</v>
      </c>
      <c r="R82" s="21">
        <f>(Q82-Q77)/Q77*100</f>
        <v>-4.8523922633186292</v>
      </c>
      <c r="S82" s="14">
        <v>2355</v>
      </c>
      <c r="T82" s="4">
        <f t="shared" si="13"/>
        <v>-1.3405948889819856</v>
      </c>
      <c r="U82" s="13">
        <v>2363</v>
      </c>
      <c r="V82" s="19">
        <f>(U82-U77)/U77*100</f>
        <v>-7.333333333333333</v>
      </c>
    </row>
    <row r="83" spans="1:22" ht="17.25" customHeight="1">
      <c r="A83" s="11" t="s">
        <v>89</v>
      </c>
      <c r="B83" s="10" t="s">
        <v>192</v>
      </c>
      <c r="C83" s="18">
        <v>5707654</v>
      </c>
      <c r="D83" s="4">
        <f t="shared" si="10"/>
        <v>-0.16421079292403309</v>
      </c>
      <c r="E83" s="23"/>
      <c r="F83" s="10"/>
      <c r="G83" s="14"/>
      <c r="H83" s="4"/>
      <c r="I83" s="13"/>
      <c r="J83" s="10"/>
      <c r="K83" s="14">
        <v>55578</v>
      </c>
      <c r="L83" s="4">
        <f t="shared" si="11"/>
        <v>0.17664023071377072</v>
      </c>
      <c r="M83" s="13"/>
      <c r="N83" s="10"/>
      <c r="O83" s="16">
        <v>2979</v>
      </c>
      <c r="P83" s="4">
        <f t="shared" si="12"/>
        <v>-1.6831683168316833</v>
      </c>
      <c r="Q83" s="13"/>
      <c r="R83" s="10"/>
      <c r="S83" s="14">
        <v>2312</v>
      </c>
      <c r="T83" s="4">
        <f t="shared" si="13"/>
        <v>-1.8259023354564756</v>
      </c>
      <c r="U83" s="13"/>
      <c r="V83" s="12"/>
    </row>
    <row r="84" spans="1:22" ht="17.25" customHeight="1">
      <c r="A84" s="11" t="s">
        <v>90</v>
      </c>
      <c r="B84" s="10" t="s">
        <v>193</v>
      </c>
      <c r="C84" s="18">
        <v>5700587</v>
      </c>
      <c r="D84" s="4">
        <f t="shared" si="10"/>
        <v>-0.12381619488497375</v>
      </c>
      <c r="E84" s="23"/>
      <c r="F84" s="10"/>
      <c r="G84" s="14"/>
      <c r="H84" s="4"/>
      <c r="I84" s="13"/>
      <c r="J84" s="10"/>
      <c r="K84" s="14">
        <v>55805</v>
      </c>
      <c r="L84" s="4">
        <f t="shared" si="11"/>
        <v>0.40843499226312574</v>
      </c>
      <c r="M84" s="13"/>
      <c r="N84" s="10"/>
      <c r="O84" s="16">
        <v>2944</v>
      </c>
      <c r="P84" s="4">
        <f t="shared" si="12"/>
        <v>-1.1748909029875798</v>
      </c>
      <c r="Q84" s="13"/>
      <c r="R84" s="10"/>
      <c r="S84" s="14">
        <v>2284</v>
      </c>
      <c r="T84" s="4">
        <f t="shared" si="13"/>
        <v>-1.2110726643598615</v>
      </c>
      <c r="U84" s="13"/>
      <c r="V84" s="12"/>
    </row>
    <row r="85" spans="1:22" ht="17.25" customHeight="1">
      <c r="A85" s="11" t="s">
        <v>91</v>
      </c>
      <c r="B85" s="10" t="s">
        <v>194</v>
      </c>
      <c r="C85" s="18">
        <v>5689802</v>
      </c>
      <c r="D85" s="4">
        <f t="shared" si="10"/>
        <v>-0.18919104295750594</v>
      </c>
      <c r="E85" s="23"/>
      <c r="F85" s="10"/>
      <c r="G85" s="14"/>
      <c r="H85" s="4"/>
      <c r="I85" s="13"/>
      <c r="J85" s="10"/>
      <c r="K85" s="14">
        <v>56023</v>
      </c>
      <c r="L85" s="4">
        <f t="shared" si="11"/>
        <v>0.39064599946241374</v>
      </c>
      <c r="M85" s="13"/>
      <c r="N85" s="10"/>
      <c r="O85" s="16">
        <v>2861</v>
      </c>
      <c r="P85" s="4">
        <f t="shared" si="12"/>
        <v>-2.8192934782608696</v>
      </c>
      <c r="Q85" s="13"/>
      <c r="R85" s="10"/>
      <c r="S85" s="14">
        <v>2223</v>
      </c>
      <c r="T85" s="4">
        <f t="shared" si="13"/>
        <v>-2.6707530647985989</v>
      </c>
      <c r="U85" s="13"/>
      <c r="V85" s="12"/>
    </row>
    <row r="86" spans="1:22" ht="17.25" customHeight="1">
      <c r="A86" s="11" t="s">
        <v>92</v>
      </c>
      <c r="B86" s="10" t="s">
        <v>195</v>
      </c>
      <c r="C86" s="18">
        <v>5675509</v>
      </c>
      <c r="D86" s="4">
        <f t="shared" si="10"/>
        <v>-0.25120382044928802</v>
      </c>
      <c r="E86" s="23"/>
      <c r="F86" s="10"/>
      <c r="G86" s="14"/>
      <c r="H86" s="4"/>
      <c r="I86" s="13"/>
      <c r="J86" s="10"/>
      <c r="K86" s="14">
        <v>56343</v>
      </c>
      <c r="L86" s="4">
        <f t="shared" si="11"/>
        <v>0.57119397390357529</v>
      </c>
      <c r="M86" s="13"/>
      <c r="N86" s="10"/>
      <c r="O86" s="16">
        <v>2818</v>
      </c>
      <c r="P86" s="4">
        <f t="shared" si="12"/>
        <v>-1.5029709891646279</v>
      </c>
      <c r="Q86" s="13"/>
      <c r="R86" s="10"/>
      <c r="S86" s="14">
        <v>2171</v>
      </c>
      <c r="T86" s="4">
        <f t="shared" si="13"/>
        <v>-2.3391812865497075</v>
      </c>
      <c r="U86" s="13"/>
      <c r="V86" s="12"/>
    </row>
    <row r="87" spans="1:22" ht="17.25" customHeight="1">
      <c r="A87" s="11" t="s">
        <v>93</v>
      </c>
      <c r="B87" s="10" t="s">
        <v>196</v>
      </c>
      <c r="C87" s="18">
        <v>5654249</v>
      </c>
      <c r="D87" s="4">
        <f t="shared" si="10"/>
        <v>-0.37459195289796915</v>
      </c>
      <c r="E87" s="13">
        <v>5627737</v>
      </c>
      <c r="F87" s="21">
        <f>(E87-E82)/E82*100</f>
        <v>-0.97350688766020854</v>
      </c>
      <c r="G87" s="14">
        <v>61358</v>
      </c>
      <c r="H87" s="4"/>
      <c r="I87" s="13">
        <v>60104</v>
      </c>
      <c r="J87" s="21"/>
      <c r="K87" s="14">
        <v>56475</v>
      </c>
      <c r="L87" s="4">
        <f t="shared" si="11"/>
        <v>0.23427932484958203</v>
      </c>
      <c r="M87" s="13">
        <v>55566</v>
      </c>
      <c r="N87" s="21">
        <f>(M87-M82)/M82*100</f>
        <v>1.8307768431469571</v>
      </c>
      <c r="O87" s="16">
        <v>2779</v>
      </c>
      <c r="P87" s="4">
        <f t="shared" si="12"/>
        <v>-1.3839602555003547</v>
      </c>
      <c r="Q87" s="13">
        <v>2565</v>
      </c>
      <c r="R87" s="21">
        <f>(Q87-Q82)/Q82*100</f>
        <v>-8.5235378031383746</v>
      </c>
      <c r="S87" s="14">
        <v>2104</v>
      </c>
      <c r="T87" s="4">
        <f t="shared" si="13"/>
        <v>-3.0861354214647627</v>
      </c>
      <c r="U87" s="13">
        <v>1973</v>
      </c>
      <c r="V87" s="19">
        <f>(U87-U82)/U82*100</f>
        <v>-16.504443504020312</v>
      </c>
    </row>
    <row r="88" spans="1:22" ht="17.25" customHeight="1">
      <c r="A88" s="11" t="s">
        <v>94</v>
      </c>
      <c r="B88" s="10" t="s">
        <v>197</v>
      </c>
      <c r="C88" s="18">
        <v>5632043</v>
      </c>
      <c r="D88" s="4">
        <f t="shared" si="10"/>
        <v>-0.39273120090749453</v>
      </c>
      <c r="E88" s="22"/>
      <c r="F88" s="10"/>
      <c r="G88" s="14">
        <v>61421</v>
      </c>
      <c r="H88" s="4">
        <f t="shared" ref="H88:H102" si="14">(G88-G87)/G87*100</f>
        <v>0.10267609765637732</v>
      </c>
      <c r="I88" s="13"/>
      <c r="J88" s="10"/>
      <c r="K88" s="14">
        <v>56703</v>
      </c>
      <c r="L88" s="4">
        <f t="shared" si="11"/>
        <v>0.4037184594953519</v>
      </c>
      <c r="M88" s="13"/>
      <c r="N88" s="10"/>
      <c r="O88" s="16">
        <v>2694</v>
      </c>
      <c r="P88" s="4">
        <f t="shared" si="12"/>
        <v>-3.0586541921554513</v>
      </c>
      <c r="Q88" s="13"/>
      <c r="R88" s="10"/>
      <c r="S88" s="14">
        <v>2024</v>
      </c>
      <c r="T88" s="4">
        <f t="shared" si="13"/>
        <v>-3.8022813688212929</v>
      </c>
      <c r="U88" s="13"/>
      <c r="V88" s="12"/>
    </row>
    <row r="89" spans="1:22" ht="17.25" customHeight="1">
      <c r="A89" s="11" t="s">
        <v>95</v>
      </c>
      <c r="B89" s="10" t="s">
        <v>198</v>
      </c>
      <c r="C89" s="18">
        <v>5602437</v>
      </c>
      <c r="D89" s="4">
        <f t="shared" si="10"/>
        <v>-0.5256707024431454</v>
      </c>
      <c r="E89" s="22"/>
      <c r="F89" s="10"/>
      <c r="G89" s="14">
        <v>61404</v>
      </c>
      <c r="H89" s="4">
        <f t="shared" si="14"/>
        <v>-2.7677830058123441E-2</v>
      </c>
      <c r="I89" s="13"/>
      <c r="J89" s="10"/>
      <c r="K89" s="14">
        <v>56848</v>
      </c>
      <c r="L89" s="4">
        <f t="shared" si="11"/>
        <v>0.25571839232492111</v>
      </c>
      <c r="M89" s="13"/>
      <c r="N89" s="10"/>
      <c r="O89" s="16">
        <v>2601</v>
      </c>
      <c r="P89" s="4">
        <f t="shared" si="12"/>
        <v>-3.4521158129175946</v>
      </c>
      <c r="Q89" s="13"/>
      <c r="R89" s="10"/>
      <c r="S89" s="14">
        <v>1955</v>
      </c>
      <c r="T89" s="4">
        <f t="shared" si="13"/>
        <v>-3.4090909090909087</v>
      </c>
      <c r="U89" s="13"/>
      <c r="V89" s="12"/>
    </row>
    <row r="90" spans="1:22" ht="17.25" customHeight="1">
      <c r="A90" s="11" t="s">
        <v>96</v>
      </c>
      <c r="B90" s="10" t="s">
        <v>199</v>
      </c>
      <c r="C90" s="18">
        <v>5569252</v>
      </c>
      <c r="D90" s="4">
        <f t="shared" si="10"/>
        <v>-0.59233151573145759</v>
      </c>
      <c r="E90" s="22"/>
      <c r="F90" s="10"/>
      <c r="G90" s="14">
        <v>61286</v>
      </c>
      <c r="H90" s="4">
        <f t="shared" si="14"/>
        <v>-0.19216989121229888</v>
      </c>
      <c r="I90" s="13"/>
      <c r="J90" s="10"/>
      <c r="K90" s="14">
        <v>56872</v>
      </c>
      <c r="L90" s="4">
        <f t="shared" si="11"/>
        <v>4.2217844075429216E-2</v>
      </c>
      <c r="M90" s="13"/>
      <c r="N90" s="10"/>
      <c r="O90" s="16">
        <v>2516</v>
      </c>
      <c r="P90" s="4">
        <f t="shared" si="12"/>
        <v>-3.2679738562091507</v>
      </c>
      <c r="Q90" s="13"/>
      <c r="R90" s="10"/>
      <c r="S90" s="14">
        <v>1898</v>
      </c>
      <c r="T90" s="4">
        <f t="shared" si="13"/>
        <v>-2.9156010230179028</v>
      </c>
      <c r="U90" s="13"/>
      <c r="V90" s="12"/>
    </row>
    <row r="91" spans="1:22" ht="17.25" customHeight="1">
      <c r="A91" s="11" t="s">
        <v>97</v>
      </c>
      <c r="B91" s="10" t="s">
        <v>200</v>
      </c>
      <c r="C91" s="18">
        <v>5543961</v>
      </c>
      <c r="D91" s="4">
        <f t="shared" si="10"/>
        <v>-0.45411843457613338</v>
      </c>
      <c r="E91" s="22"/>
      <c r="F91" s="10"/>
      <c r="G91" s="14">
        <v>61195</v>
      </c>
      <c r="H91" s="4">
        <f t="shared" si="14"/>
        <v>-0.14848415625101982</v>
      </c>
      <c r="I91" s="13"/>
      <c r="J91" s="10"/>
      <c r="K91" s="14">
        <v>56901</v>
      </c>
      <c r="L91" s="4">
        <f t="shared" si="11"/>
        <v>5.0991700661133774E-2</v>
      </c>
      <c r="M91" s="13"/>
      <c r="N91" s="10"/>
      <c r="O91" s="16">
        <v>2458</v>
      </c>
      <c r="P91" s="4">
        <f t="shared" si="12"/>
        <v>-2.3052464228934819</v>
      </c>
      <c r="Q91" s="13"/>
      <c r="R91" s="10"/>
      <c r="S91" s="14">
        <v>1836</v>
      </c>
      <c r="T91" s="4">
        <f t="shared" si="13"/>
        <v>-3.2665964172813484</v>
      </c>
      <c r="U91" s="13"/>
      <c r="V91" s="12"/>
    </row>
    <row r="92" spans="1:22" ht="17.25" customHeight="1">
      <c r="A92" s="11" t="s">
        <v>98</v>
      </c>
      <c r="B92" s="10" t="s">
        <v>201</v>
      </c>
      <c r="C92" s="18">
        <v>5521534</v>
      </c>
      <c r="D92" s="4">
        <f t="shared" si="10"/>
        <v>-0.40453026274896231</v>
      </c>
      <c r="E92" s="13">
        <v>5506419</v>
      </c>
      <c r="F92" s="21">
        <f>(E92-E87)/E87*100</f>
        <v>-2.1557155211766292</v>
      </c>
      <c r="G92" s="14">
        <v>61077</v>
      </c>
      <c r="H92" s="4">
        <f t="shared" si="14"/>
        <v>-0.19282621129177221</v>
      </c>
      <c r="I92" s="13">
        <v>59449</v>
      </c>
      <c r="J92" s="21">
        <f>(I92-I87)/I87*100</f>
        <v>-1.0897777186210569</v>
      </c>
      <c r="K92" s="14">
        <v>56911</v>
      </c>
      <c r="L92" s="4">
        <f t="shared" si="11"/>
        <v>1.7574383578495983E-2</v>
      </c>
      <c r="M92" s="13">
        <v>55577</v>
      </c>
      <c r="N92" s="21">
        <f>(M92-M87)/M87*100</f>
        <v>1.979627829967966E-2</v>
      </c>
      <c r="O92" s="16">
        <v>2403</v>
      </c>
      <c r="P92" s="4">
        <f t="shared" si="12"/>
        <v>-2.2375915378356388</v>
      </c>
      <c r="Q92" s="13">
        <v>2217</v>
      </c>
      <c r="R92" s="21">
        <f>(Q92-Q87)/Q87*100</f>
        <v>-13.567251461988302</v>
      </c>
      <c r="S92" s="14">
        <v>1763</v>
      </c>
      <c r="T92" s="4">
        <f t="shared" si="13"/>
        <v>-3.9760348583877994</v>
      </c>
      <c r="U92" s="13">
        <v>1655</v>
      </c>
      <c r="V92" s="19">
        <f>(U92-U87)/U87*100</f>
        <v>-16.117587430309175</v>
      </c>
    </row>
    <row r="93" spans="1:22" ht="17.25" customHeight="1">
      <c r="A93" s="11" t="s">
        <v>99</v>
      </c>
      <c r="B93" s="10" t="s">
        <v>202</v>
      </c>
      <c r="C93" s="18">
        <v>5501031</v>
      </c>
      <c r="D93" s="4">
        <f t="shared" si="10"/>
        <v>-0.37132796791616246</v>
      </c>
      <c r="E93" s="13"/>
      <c r="F93" s="10"/>
      <c r="G93" s="14">
        <v>60717</v>
      </c>
      <c r="H93" s="4">
        <f t="shared" si="14"/>
        <v>-0.58941991256937964</v>
      </c>
      <c r="I93" s="13"/>
      <c r="J93" s="10"/>
      <c r="K93" s="14">
        <v>56680</v>
      </c>
      <c r="L93" s="4">
        <f t="shared" si="11"/>
        <v>-0.40589692678041145</v>
      </c>
      <c r="M93" s="13"/>
      <c r="N93" s="10"/>
      <c r="O93" s="16">
        <v>2332</v>
      </c>
      <c r="P93" s="4">
        <f t="shared" si="12"/>
        <v>-2.9546400332917186</v>
      </c>
      <c r="Q93" s="13"/>
      <c r="R93" s="10"/>
      <c r="S93" s="14">
        <v>1705</v>
      </c>
      <c r="T93" s="4">
        <f t="shared" si="13"/>
        <v>-3.2898468519568915</v>
      </c>
      <c r="U93" s="13"/>
      <c r="V93" s="12"/>
    </row>
    <row r="94" spans="1:22" ht="17.25" customHeight="1">
      <c r="A94" s="11" t="s">
        <v>100</v>
      </c>
      <c r="B94" s="10" t="s">
        <v>203</v>
      </c>
      <c r="C94" s="18">
        <v>5475783</v>
      </c>
      <c r="D94" s="4">
        <f t="shared" si="10"/>
        <v>-0.45896850972117775</v>
      </c>
      <c r="E94" s="13"/>
      <c r="F94" s="10"/>
      <c r="G94" s="14">
        <v>60533</v>
      </c>
      <c r="H94" s="4">
        <f t="shared" si="14"/>
        <v>-0.30304527562297218</v>
      </c>
      <c r="I94" s="13"/>
      <c r="J94" s="10"/>
      <c r="K94" s="14">
        <v>56607</v>
      </c>
      <c r="L94" s="4">
        <f t="shared" si="11"/>
        <v>-0.12879322512350036</v>
      </c>
      <c r="M94" s="13"/>
      <c r="N94" s="10"/>
      <c r="O94" s="16">
        <v>2254</v>
      </c>
      <c r="P94" s="4">
        <f t="shared" si="12"/>
        <v>-3.3447684391080617</v>
      </c>
      <c r="Q94" s="13"/>
      <c r="R94" s="10"/>
      <c r="S94" s="14">
        <v>1672</v>
      </c>
      <c r="T94" s="4">
        <f t="shared" si="13"/>
        <v>-1.935483870967742</v>
      </c>
      <c r="U94" s="13"/>
      <c r="V94" s="12"/>
    </row>
    <row r="95" spans="1:22" ht="17.25" customHeight="1">
      <c r="A95" s="11" t="s">
        <v>101</v>
      </c>
      <c r="B95" s="10" t="s">
        <v>204</v>
      </c>
      <c r="C95" s="18">
        <v>5446024</v>
      </c>
      <c r="D95" s="4">
        <f t="shared" si="10"/>
        <v>-0.54346565596189622</v>
      </c>
      <c r="E95" s="13"/>
      <c r="F95" s="10"/>
      <c r="G95" s="14">
        <v>60081</v>
      </c>
      <c r="H95" s="4">
        <f t="shared" si="14"/>
        <v>-0.7467001470272413</v>
      </c>
      <c r="I95" s="13"/>
      <c r="J95" s="10"/>
      <c r="K95" s="14">
        <v>56314</v>
      </c>
      <c r="L95" s="4">
        <f t="shared" si="11"/>
        <v>-0.51760382991502818</v>
      </c>
      <c r="M95" s="13"/>
      <c r="N95" s="10"/>
      <c r="O95" s="16">
        <v>2176</v>
      </c>
      <c r="P95" s="4">
        <f t="shared" si="12"/>
        <v>-3.460514640638864</v>
      </c>
      <c r="Q95" s="13"/>
      <c r="R95" s="10"/>
      <c r="S95" s="14">
        <v>1591</v>
      </c>
      <c r="T95" s="4">
        <f t="shared" si="13"/>
        <v>-4.8444976076555024</v>
      </c>
      <c r="U95" s="13"/>
      <c r="V95" s="12"/>
    </row>
    <row r="96" spans="1:22" ht="17.25" customHeight="1">
      <c r="A96" s="11" t="s">
        <v>102</v>
      </c>
      <c r="B96" s="10" t="s">
        <v>205</v>
      </c>
      <c r="C96" s="18">
        <v>5415140</v>
      </c>
      <c r="D96" s="4">
        <f t="shared" si="10"/>
        <v>-0.56709261655842869</v>
      </c>
      <c r="E96" s="13"/>
      <c r="F96" s="10"/>
      <c r="G96" s="14">
        <v>59449</v>
      </c>
      <c r="H96" s="4">
        <f t="shared" si="14"/>
        <v>-1.0519132504452322</v>
      </c>
      <c r="I96" s="13"/>
      <c r="J96" s="10"/>
      <c r="K96" s="14">
        <v>55798</v>
      </c>
      <c r="L96" s="4">
        <f t="shared" si="11"/>
        <v>-0.91629079802535773</v>
      </c>
      <c r="M96" s="13"/>
      <c r="N96" s="10"/>
      <c r="O96" s="16">
        <v>2104</v>
      </c>
      <c r="P96" s="4">
        <f t="shared" si="12"/>
        <v>-3.3088235294117649</v>
      </c>
      <c r="Q96" s="13"/>
      <c r="R96" s="10"/>
      <c r="S96" s="14">
        <v>1547</v>
      </c>
      <c r="T96" s="4">
        <f t="shared" si="13"/>
        <v>-2.7655562539283469</v>
      </c>
      <c r="U96" s="13"/>
      <c r="V96" s="12"/>
    </row>
    <row r="97" spans="1:22" ht="17.25" customHeight="1">
      <c r="A97" s="11" t="s">
        <v>103</v>
      </c>
      <c r="B97" s="10" t="s">
        <v>206</v>
      </c>
      <c r="C97" s="9">
        <v>5382426</v>
      </c>
      <c r="D97" s="4">
        <f t="shared" si="10"/>
        <v>-0.60412103842190601</v>
      </c>
      <c r="E97" s="3">
        <v>5381733</v>
      </c>
      <c r="F97" s="21">
        <f>(E97-E92)/E92*100</f>
        <v>-2.2643754498159328</v>
      </c>
      <c r="G97" s="5">
        <v>59141</v>
      </c>
      <c r="H97" s="4">
        <f t="shared" si="14"/>
        <v>-0.51809113694090736</v>
      </c>
      <c r="I97" s="3">
        <v>57436</v>
      </c>
      <c r="J97" s="21">
        <f>(I97-I92)/I92*100</f>
        <v>-3.3860956450066442</v>
      </c>
      <c r="K97" s="5">
        <v>55633</v>
      </c>
      <c r="L97" s="4">
        <f t="shared" si="11"/>
        <v>-0.29570952363884007</v>
      </c>
      <c r="M97" s="3">
        <v>54181</v>
      </c>
      <c r="N97" s="21">
        <f>(M97-M92)/M92*100</f>
        <v>-2.5118304334526873</v>
      </c>
      <c r="O97" s="7">
        <v>2036</v>
      </c>
      <c r="P97" s="4">
        <f t="shared" si="12"/>
        <v>-3.2319391634980987</v>
      </c>
      <c r="Q97" s="3">
        <v>1927</v>
      </c>
      <c r="R97" s="21">
        <f>(Q97-Q92)/Q92*100</f>
        <v>-13.080739738385205</v>
      </c>
      <c r="S97" s="5">
        <v>1472</v>
      </c>
      <c r="T97" s="4">
        <f t="shared" si="13"/>
        <v>-4.8480930833872016</v>
      </c>
      <c r="U97" s="3">
        <v>1328</v>
      </c>
      <c r="V97" s="19">
        <f>(U97-U92)/U92*100</f>
        <v>-19.758308157099698</v>
      </c>
    </row>
    <row r="98" spans="1:22" ht="17.25" customHeight="1">
      <c r="A98" s="11" t="s">
        <v>104</v>
      </c>
      <c r="B98" s="10" t="s">
        <v>207</v>
      </c>
      <c r="C98" s="9">
        <v>5377435</v>
      </c>
      <c r="D98" s="4">
        <f t="shared" si="10"/>
        <v>-9.2727703084073979E-2</v>
      </c>
      <c r="E98" s="3"/>
      <c r="F98" s="8"/>
      <c r="G98" s="5">
        <v>58982</v>
      </c>
      <c r="H98" s="4">
        <f t="shared" si="14"/>
        <v>-0.26884902182918791</v>
      </c>
      <c r="I98" s="3"/>
      <c r="J98" s="8"/>
      <c r="K98" s="5">
        <v>55596</v>
      </c>
      <c r="L98" s="4">
        <f t="shared" si="11"/>
        <v>-6.6507288839357942E-2</v>
      </c>
      <c r="M98" s="3"/>
      <c r="N98" s="8"/>
      <c r="O98" s="7">
        <v>1976</v>
      </c>
      <c r="P98" s="4">
        <f t="shared" si="12"/>
        <v>-2.9469548133595285</v>
      </c>
      <c r="Q98" s="3"/>
      <c r="R98" s="8"/>
      <c r="S98" s="5">
        <v>1410</v>
      </c>
      <c r="T98" s="4">
        <f t="shared" si="13"/>
        <v>-4.2119565217391308</v>
      </c>
      <c r="U98" s="3"/>
      <c r="V98" s="2"/>
    </row>
    <row r="99" spans="1:22" ht="18" customHeight="1">
      <c r="A99" s="11" t="s">
        <v>105</v>
      </c>
      <c r="B99" s="10" t="s">
        <v>208</v>
      </c>
      <c r="C99" s="9">
        <v>5315520</v>
      </c>
      <c r="D99" s="4">
        <f t="shared" si="10"/>
        <v>-1.1513853723940874</v>
      </c>
      <c r="E99" s="3"/>
      <c r="F99" s="8"/>
      <c r="G99" s="5">
        <v>58581</v>
      </c>
      <c r="H99" s="4">
        <f t="shared" si="14"/>
        <v>-0.67986843443762512</v>
      </c>
      <c r="I99" s="3"/>
      <c r="J99" s="8"/>
      <c r="K99" s="5">
        <v>55281</v>
      </c>
      <c r="L99" s="4">
        <f t="shared" si="11"/>
        <v>-0.56658752428232251</v>
      </c>
      <c r="M99" s="3"/>
      <c r="N99" s="8"/>
      <c r="O99" s="7">
        <v>1928</v>
      </c>
      <c r="P99" s="4">
        <f t="shared" si="12"/>
        <v>-2.42914979757085</v>
      </c>
      <c r="Q99" s="3"/>
      <c r="R99" s="8"/>
      <c r="S99" s="5">
        <v>1372</v>
      </c>
      <c r="T99" s="4">
        <f t="shared" si="13"/>
        <v>-2.6950354609929077</v>
      </c>
      <c r="U99" s="3"/>
      <c r="V99" s="2"/>
    </row>
    <row r="100" spans="1:22" ht="18" customHeight="1">
      <c r="A100" s="11" t="s">
        <v>106</v>
      </c>
      <c r="B100" s="10" t="s">
        <v>209</v>
      </c>
      <c r="C100" s="53">
        <v>5276881</v>
      </c>
      <c r="D100" s="4">
        <f t="shared" si="10"/>
        <v>-0.72690912648245143</v>
      </c>
      <c r="E100" s="54"/>
      <c r="F100" s="57"/>
      <c r="G100" s="56">
        <v>58363</v>
      </c>
      <c r="H100" s="4">
        <f t="shared" si="14"/>
        <v>-0.37213430975913692</v>
      </c>
      <c r="I100" s="54"/>
      <c r="J100" s="57"/>
      <c r="K100" s="56">
        <v>55164</v>
      </c>
      <c r="L100" s="4">
        <f t="shared" si="11"/>
        <v>-0.21164595430618113</v>
      </c>
      <c r="M100" s="54"/>
      <c r="N100" s="57"/>
      <c r="O100" s="58">
        <v>1874</v>
      </c>
      <c r="P100" s="4">
        <f t="shared" si="12"/>
        <v>-2.8008298755186725</v>
      </c>
      <c r="Q100" s="54"/>
      <c r="R100" s="57"/>
      <c r="S100" s="56">
        <v>1325</v>
      </c>
      <c r="T100" s="4">
        <f t="shared" si="13"/>
        <v>-3.4256559766763846</v>
      </c>
      <c r="U100" s="54"/>
      <c r="V100" s="59"/>
    </row>
    <row r="101" spans="1:22" ht="18" customHeight="1">
      <c r="A101" s="11" t="s">
        <v>107</v>
      </c>
      <c r="B101" s="52" t="s">
        <v>210</v>
      </c>
      <c r="C101" s="53">
        <v>5235026</v>
      </c>
      <c r="D101" s="4">
        <f t="shared" si="10"/>
        <v>-0.79317687853866714</v>
      </c>
      <c r="E101" s="3"/>
      <c r="F101" s="8"/>
      <c r="G101" s="56">
        <v>58275</v>
      </c>
      <c r="H101" s="4">
        <f t="shared" si="14"/>
        <v>-0.15078046022308653</v>
      </c>
      <c r="I101" s="54"/>
      <c r="J101" s="8"/>
      <c r="K101" s="56">
        <v>55206</v>
      </c>
      <c r="L101" s="4">
        <f t="shared" ref="L101:L105" si="15">(K101-K100)/K100*100</f>
        <v>7.6136610833152055E-2</v>
      </c>
      <c r="M101" s="54"/>
      <c r="N101" s="8"/>
      <c r="O101" s="58">
        <v>1797</v>
      </c>
      <c r="P101" s="4">
        <f t="shared" si="12"/>
        <v>-4.1088580576307363</v>
      </c>
      <c r="Q101" s="54"/>
      <c r="R101" s="8"/>
      <c r="S101" s="56">
        <v>1272</v>
      </c>
      <c r="T101" s="4">
        <f t="shared" si="13"/>
        <v>-4</v>
      </c>
      <c r="U101" s="54"/>
      <c r="V101" s="2"/>
    </row>
    <row r="102" spans="1:22" ht="18" customHeight="1">
      <c r="A102" s="11" t="s">
        <v>108</v>
      </c>
      <c r="B102" s="10" t="s">
        <v>211</v>
      </c>
      <c r="C102" s="9">
        <v>5199761</v>
      </c>
      <c r="D102" s="4">
        <f t="shared" si="10"/>
        <v>-0.67363562282212164</v>
      </c>
      <c r="E102" s="3">
        <v>5224614</v>
      </c>
      <c r="F102" s="21">
        <f>(E102-E97)/E97*100</f>
        <v>-2.9194870871520382</v>
      </c>
      <c r="G102" s="5">
        <v>58301</v>
      </c>
      <c r="H102" s="4">
        <f t="shared" si="14"/>
        <v>4.4616044616044619E-2</v>
      </c>
      <c r="I102" s="3">
        <v>56869</v>
      </c>
      <c r="J102" s="21">
        <f>(I102-I97)/I97*100</f>
        <v>-0.98718573716832658</v>
      </c>
      <c r="K102" s="5">
        <v>55352</v>
      </c>
      <c r="L102" s="4">
        <f t="shared" si="15"/>
        <v>0.26446400753541283</v>
      </c>
      <c r="M102" s="3">
        <v>54147</v>
      </c>
      <c r="N102" s="21">
        <f>(M102-M97)/M97*100</f>
        <v>-6.2752625459109285E-2</v>
      </c>
      <c r="O102" s="5">
        <v>1728</v>
      </c>
      <c r="P102" s="4">
        <f t="shared" si="12"/>
        <v>-3.8397328881469113</v>
      </c>
      <c r="Q102" s="3">
        <v>1638</v>
      </c>
      <c r="R102" s="21">
        <f>(Q102-Q97)/Q97*100</f>
        <v>-14.997405293201869</v>
      </c>
      <c r="S102" s="5">
        <v>1221</v>
      </c>
      <c r="T102" s="4">
        <f t="shared" si="13"/>
        <v>-4.0094339622641506</v>
      </c>
      <c r="U102" s="3">
        <v>1084</v>
      </c>
      <c r="V102" s="19">
        <f>(U102-U97)/U97*100</f>
        <v>-18.373493975903614</v>
      </c>
    </row>
    <row r="103" spans="1:22" ht="18" customHeight="1">
      <c r="A103" s="11" t="s">
        <v>109</v>
      </c>
      <c r="B103" s="10" t="s">
        <v>212</v>
      </c>
      <c r="C103" s="9">
        <v>5194753</v>
      </c>
      <c r="D103" s="4">
        <f t="shared" si="10"/>
        <v>-9.6312118960852233E-2</v>
      </c>
      <c r="E103" s="3"/>
      <c r="F103" s="8"/>
      <c r="G103" s="5">
        <v>58140</v>
      </c>
      <c r="H103" s="4">
        <f t="shared" ref="H103:H105" si="16">(G103-G102)/G102*100</f>
        <v>-0.2761530677003825</v>
      </c>
      <c r="I103" s="3"/>
      <c r="J103" s="8"/>
      <c r="K103" s="5">
        <v>55277</v>
      </c>
      <c r="L103" s="4">
        <f t="shared" si="15"/>
        <v>-0.13549645902587079</v>
      </c>
      <c r="M103" s="3"/>
      <c r="N103" s="8"/>
      <c r="O103" s="5">
        <v>1689</v>
      </c>
      <c r="P103" s="4">
        <f t="shared" si="12"/>
        <v>-2.2569444444444442</v>
      </c>
      <c r="Q103" s="3"/>
      <c r="R103" s="8"/>
      <c r="S103" s="5">
        <v>1174</v>
      </c>
      <c r="T103" s="4">
        <f t="shared" si="13"/>
        <v>-3.8493038493038494</v>
      </c>
      <c r="U103" s="3"/>
      <c r="V103" s="2"/>
    </row>
    <row r="104" spans="1:22" ht="18" customHeight="1">
      <c r="A104" s="11" t="s">
        <v>110</v>
      </c>
      <c r="B104" s="10" t="s">
        <v>213</v>
      </c>
      <c r="C104" s="9">
        <v>5152499</v>
      </c>
      <c r="D104" s="4">
        <f t="shared" si="10"/>
        <v>-0.81339767261311557</v>
      </c>
      <c r="E104" s="3"/>
      <c r="F104" s="8"/>
      <c r="G104" s="5">
        <v>57984</v>
      </c>
      <c r="H104" s="4">
        <f t="shared" si="16"/>
        <v>-0.26831785345717235</v>
      </c>
      <c r="I104" s="3"/>
      <c r="J104" s="8"/>
      <c r="K104" s="5">
        <v>55230</v>
      </c>
      <c r="L104" s="4">
        <f t="shared" si="15"/>
        <v>-8.5026321978399697E-2</v>
      </c>
      <c r="M104" s="3"/>
      <c r="N104" s="8"/>
      <c r="O104" s="5">
        <v>1640</v>
      </c>
      <c r="P104" s="4">
        <f t="shared" si="12"/>
        <v>-2.9011249259917111</v>
      </c>
      <c r="Q104" s="3"/>
      <c r="R104" s="6"/>
      <c r="S104" s="5">
        <v>1114</v>
      </c>
      <c r="T104" s="4">
        <f t="shared" si="13"/>
        <v>-5.1107325383304936</v>
      </c>
      <c r="U104" s="3"/>
      <c r="V104" s="2"/>
    </row>
    <row r="105" spans="1:22" ht="18" customHeight="1">
      <c r="A105" s="11" t="s">
        <v>111</v>
      </c>
      <c r="B105" s="10" t="s">
        <v>214</v>
      </c>
      <c r="C105" s="9">
        <v>5104657</v>
      </c>
      <c r="D105" s="4">
        <f t="shared" ref="D105" si="17">(C105-C104)/C104*100</f>
        <v>-0.9285203160641079</v>
      </c>
      <c r="E105" s="3"/>
      <c r="F105" s="8"/>
      <c r="G105" s="5">
        <v>57760</v>
      </c>
      <c r="H105" s="4">
        <f t="shared" si="16"/>
        <v>-0.38631346578366449</v>
      </c>
      <c r="I105" s="3"/>
      <c r="J105" s="8"/>
      <c r="K105" s="5">
        <v>55074</v>
      </c>
      <c r="L105" s="4">
        <f t="shared" si="15"/>
        <v>-0.28245518739815317</v>
      </c>
      <c r="M105" s="3"/>
      <c r="N105" s="8"/>
      <c r="O105" s="5">
        <v>1608</v>
      </c>
      <c r="P105" s="4">
        <f t="shared" si="12"/>
        <v>-1.9512195121951219</v>
      </c>
      <c r="Q105" s="3"/>
      <c r="R105" s="6"/>
      <c r="S105" s="5">
        <v>1078</v>
      </c>
      <c r="T105" s="4">
        <f t="shared" si="13"/>
        <v>-3.2315978456014358</v>
      </c>
      <c r="U105" s="3"/>
      <c r="V105" s="2"/>
    </row>
    <row r="106" spans="1:22" ht="18" customHeight="1">
      <c r="A106" s="51" t="s">
        <v>112</v>
      </c>
      <c r="B106" s="52" t="s">
        <v>215</v>
      </c>
      <c r="C106" s="53">
        <v>5054468</v>
      </c>
      <c r="D106" s="4">
        <f>(C106-C105)/C105*100</f>
        <v>-0.98320024244528093</v>
      </c>
      <c r="E106" s="54"/>
      <c r="F106" s="57"/>
      <c r="G106" s="56">
        <v>57187</v>
      </c>
      <c r="H106" s="4">
        <f>(G106-G105)/G105*100</f>
        <v>-0.99203601108033246</v>
      </c>
      <c r="I106" s="54"/>
      <c r="J106" s="57"/>
      <c r="K106" s="56">
        <v>54631</v>
      </c>
      <c r="L106" s="4">
        <f>(K106-K105)/K105*100</f>
        <v>-0.80437229908849917</v>
      </c>
      <c r="M106" s="54"/>
      <c r="N106" s="57"/>
      <c r="O106" s="56">
        <v>1547</v>
      </c>
      <c r="P106" s="4">
        <f>(O106-O105)/O105*100</f>
        <v>-3.7935323383084576</v>
      </c>
      <c r="Q106" s="54"/>
      <c r="R106" s="55"/>
      <c r="S106" s="56">
        <v>1009</v>
      </c>
      <c r="T106" s="4">
        <f>(S106-S105)/S105*100</f>
        <v>-6.4007421150278301</v>
      </c>
      <c r="U106" s="54"/>
      <c r="V106" s="59"/>
    </row>
    <row r="107" spans="1:22" ht="18" customHeight="1" thickBot="1">
      <c r="A107" s="66" t="s">
        <v>217</v>
      </c>
      <c r="B107" s="67" t="s">
        <v>218</v>
      </c>
      <c r="C107" s="68">
        <v>5006019</v>
      </c>
      <c r="D107" s="61">
        <f>(C107-C106)/C106*100</f>
        <v>-0.95853806968408928</v>
      </c>
      <c r="E107" s="62"/>
      <c r="F107" s="63"/>
      <c r="G107" s="60">
        <v>56923</v>
      </c>
      <c r="H107" s="61">
        <f>(G107-G106)/G106*100</f>
        <v>-0.46164338048857256</v>
      </c>
      <c r="I107" s="62"/>
      <c r="J107" s="63"/>
      <c r="K107" s="60">
        <v>54463</v>
      </c>
      <c r="L107" s="61">
        <f>(K107-K106)/K106*100</f>
        <v>-0.30751770972524756</v>
      </c>
      <c r="M107" s="62"/>
      <c r="N107" s="63"/>
      <c r="O107" s="60">
        <v>1500</v>
      </c>
      <c r="P107" s="61">
        <f>(O107-O106)/O106*100</f>
        <v>-3.0381383322559792</v>
      </c>
      <c r="Q107" s="62"/>
      <c r="R107" s="64"/>
      <c r="S107" s="60">
        <v>960</v>
      </c>
      <c r="T107" s="61">
        <f>(S107-S106)/S106*100</f>
        <v>-4.8562933597621409</v>
      </c>
      <c r="U107" s="62"/>
      <c r="V107" s="65"/>
    </row>
  </sheetData>
  <mergeCells count="17">
    <mergeCell ref="S1:V1"/>
    <mergeCell ref="C2:D2"/>
    <mergeCell ref="E2:F2"/>
    <mergeCell ref="G2:H2"/>
    <mergeCell ref="I2:J2"/>
    <mergeCell ref="O2:P2"/>
    <mergeCell ref="K1:N1"/>
    <mergeCell ref="A1:A3"/>
    <mergeCell ref="B1:B3"/>
    <mergeCell ref="C1:F1"/>
    <mergeCell ref="G1:J1"/>
    <mergeCell ref="O1:R1"/>
    <mergeCell ref="K2:L2"/>
    <mergeCell ref="M2:N2"/>
    <mergeCell ref="Q2:R2"/>
    <mergeCell ref="S2:T2"/>
    <mergeCell ref="U2:V2"/>
  </mergeCells>
  <phoneticPr fontId="2"/>
  <pageMargins left="0.59055118110236227" right="0.39370078740157483" top="0.98425196850393704" bottom="0.78740157480314965" header="0.78740157480314965" footer="0.39370078740157483"/>
  <pageSetup paperSize="9" scale="74" fitToHeight="3" orientation="landscape" horizontalDpi="300" verticalDpi="300" r:id="rId1"/>
  <headerFooter alignWithMargins="0">
    <oddHeader>&amp;L&amp;14 １　北海道・石狩市の人口&amp;R資料：住民基本台帳、国勢調査、北海道戸口表、石狩町誌、北海道統計書、住民基本台帳ネットワークシステム、市ＨＰ「石狩市の人口」</oddHeader>
    <oddFooter>&amp;R（各年10月１日現在　単位：人）
※明治21年から大正6年までの住民基本台帳等は北海道戸口表より：12月31日現在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　全国・全道・石狩市の人口</vt:lpstr>
      <vt:lpstr>'1　全国・全道・石狩市の人口'!Print_Titles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2026-01-08T07:00:42Z</cp:lastPrinted>
  <dcterms:created xsi:type="dcterms:W3CDTF">2019-09-26T04:49:22Z</dcterms:created>
  <dcterms:modified xsi:type="dcterms:W3CDTF">2026-01-08T07:01:39Z</dcterms:modified>
</cp:coreProperties>
</file>