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xr:revisionPtr xr6:coauthVersionLast="47" xr6:coauthVersionMax="47" documentId="13_ncr:1_{395E2E94-6B6E-4AF3-942A-90B86AA42AE8}" revIDLastSave="0" xr10:uidLastSave="{00000000-0000-0000-0000-000000000000}"/>
  <bookViews>
    <workbookView xr2:uid="{4F4DF114-BCCB-4D8F-AAC6-06B02DD6EFB8}" windowHeight="14860" windowWidth="23260" xWindow="-110" yWindow="-110"/>
  </bookViews>
  <sheets>
    <sheet r:id="rId1" name="5 救急車用務別出動状況" sheetId="11"/>
  </sheets>
  <definedNames>
    <definedName localSheetId="0" name="_xlnm.Print_Area">'5 救急車用務別出動状況'!$A$1:$P$43</definedName>
    <definedName localSheetId="0" name="_xlnm.Print_Titles">'5 救急車用務別出動状況'!$1:$5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1" l="1"/>
  <c r="O38" i="11"/>
  <c r="O37" i="11"/>
  <c r="O36" i="11"/>
</calcChain>
</file>

<file path=xl/sharedStrings.xml><?xml version="1.0" encoding="utf-8"?>
<sst xmlns="http://schemas.openxmlformats.org/spreadsheetml/2006/main" count="74" uniqueCount="64">
  <si>
    <t>年次</t>
    <rPh sb="0" eb="2">
      <t>ネンジ</t>
    </rPh>
    <phoneticPr fontId="1"/>
  </si>
  <si>
    <t>その他</t>
    <rPh sb="0" eb="3">
      <t>ソノタ</t>
    </rPh>
    <phoneticPr fontId="1"/>
  </si>
  <si>
    <t>件数</t>
    <rPh sb="0" eb="2">
      <t>ケンスウ</t>
    </rPh>
    <phoneticPr fontId="1"/>
  </si>
  <si>
    <t>出動</t>
    <rPh sb="0" eb="2">
      <t>シュツドウ</t>
    </rPh>
    <phoneticPr fontId="1"/>
  </si>
  <si>
    <t>救急</t>
    <rPh sb="0" eb="2">
      <t>キュウキュウ</t>
    </rPh>
    <phoneticPr fontId="1"/>
  </si>
  <si>
    <t>搬送</t>
    <rPh sb="0" eb="2">
      <t>ハンソウ</t>
    </rPh>
    <phoneticPr fontId="1"/>
  </si>
  <si>
    <t>人員</t>
    <rPh sb="0" eb="2">
      <t>ジンイン</t>
    </rPh>
    <phoneticPr fontId="1"/>
  </si>
  <si>
    <t>救急種別件数</t>
    <rPh sb="0" eb="2">
      <t>キュウキュウ</t>
    </rPh>
    <rPh sb="2" eb="4">
      <t>シュベツ</t>
    </rPh>
    <rPh sb="4" eb="6">
      <t>ケンスウ</t>
    </rPh>
    <phoneticPr fontId="1"/>
  </si>
  <si>
    <t>災害</t>
    <rPh sb="0" eb="2">
      <t>サイガイ</t>
    </rPh>
    <phoneticPr fontId="1"/>
  </si>
  <si>
    <t>火災</t>
    <rPh sb="0" eb="2">
      <t>カサイ</t>
    </rPh>
    <phoneticPr fontId="1"/>
  </si>
  <si>
    <t>自然</t>
    <rPh sb="0" eb="2">
      <t>シゼン</t>
    </rPh>
    <phoneticPr fontId="1"/>
  </si>
  <si>
    <t>交通</t>
    <rPh sb="0" eb="2">
      <t>コウツウ</t>
    </rPh>
    <phoneticPr fontId="1"/>
  </si>
  <si>
    <t>事故</t>
    <rPh sb="0" eb="2">
      <t>ジコ</t>
    </rPh>
    <phoneticPr fontId="1"/>
  </si>
  <si>
    <t>労働</t>
    <rPh sb="0" eb="2">
      <t>ロウドウ</t>
    </rPh>
    <phoneticPr fontId="1"/>
  </si>
  <si>
    <t>運動</t>
    <rPh sb="0" eb="2">
      <t>ウンドウ</t>
    </rPh>
    <phoneticPr fontId="1"/>
  </si>
  <si>
    <t>競技</t>
    <rPh sb="0" eb="2">
      <t>キョウギ</t>
    </rPh>
    <phoneticPr fontId="1"/>
  </si>
  <si>
    <t>一般</t>
    <rPh sb="0" eb="2">
      <t>イッパン</t>
    </rPh>
    <phoneticPr fontId="1"/>
  </si>
  <si>
    <t>負傷</t>
    <rPh sb="0" eb="2">
      <t>フショウ</t>
    </rPh>
    <phoneticPr fontId="1"/>
  </si>
  <si>
    <t>加害</t>
    <rPh sb="0" eb="2">
      <t>カガイ</t>
    </rPh>
    <phoneticPr fontId="1"/>
  </si>
  <si>
    <t>自損</t>
    <rPh sb="0" eb="2">
      <t>ジソン</t>
    </rPh>
    <phoneticPr fontId="1"/>
  </si>
  <si>
    <t>行為</t>
    <rPh sb="0" eb="2">
      <t>コウイ</t>
    </rPh>
    <phoneticPr fontId="1"/>
  </si>
  <si>
    <t>急病</t>
    <rPh sb="0" eb="2">
      <t>キュウビョウ</t>
    </rPh>
    <phoneticPr fontId="1"/>
  </si>
  <si>
    <t>水難</t>
    <rPh sb="0" eb="2">
      <t>スイナン</t>
    </rPh>
    <phoneticPr fontId="1"/>
  </si>
  <si>
    <t>不搬</t>
    <rPh sb="0" eb="1">
      <t>フ</t>
    </rPh>
    <rPh sb="1" eb="2">
      <t>ハンソウ</t>
    </rPh>
    <phoneticPr fontId="1"/>
  </si>
  <si>
    <t>送件</t>
    <rPh sb="0" eb="1">
      <t>オク</t>
    </rPh>
    <rPh sb="1" eb="2">
      <t>ケン</t>
    </rPh>
    <phoneticPr fontId="1"/>
  </si>
  <si>
    <t>数</t>
    <rPh sb="0" eb="1">
      <t>スウ</t>
    </rPh>
    <phoneticPr fontId="1"/>
  </si>
  <si>
    <t>　　　５年</t>
    <rPh sb="4" eb="5">
      <t>ネン</t>
    </rPh>
    <phoneticPr fontId="1"/>
  </si>
  <si>
    <t>　　　６年</t>
    <rPh sb="4" eb="5">
      <t>ネン</t>
    </rPh>
    <phoneticPr fontId="1"/>
  </si>
  <si>
    <t>　　　７年</t>
    <rPh sb="4" eb="5">
      <t>ネン</t>
    </rPh>
    <phoneticPr fontId="1"/>
  </si>
  <si>
    <t>　　　８年</t>
    <rPh sb="4" eb="5">
      <t>ネン</t>
    </rPh>
    <phoneticPr fontId="1"/>
  </si>
  <si>
    <t>　　　９年</t>
    <rPh sb="4" eb="5">
      <t>ネン</t>
    </rPh>
    <phoneticPr fontId="1"/>
  </si>
  <si>
    <t>　　１０年</t>
    <phoneticPr fontId="1"/>
  </si>
  <si>
    <t>　</t>
    <phoneticPr fontId="1"/>
  </si>
  <si>
    <t>資料　石狩北部地区消防事務組合石狩消防署</t>
  </si>
  <si>
    <t>５　救急車用務別出動状況</t>
    <rPh sb="2" eb="5">
      <t>キュウキュウシャ</t>
    </rPh>
    <rPh sb="5" eb="7">
      <t>ヨウム</t>
    </rPh>
    <rPh sb="7" eb="8">
      <t>ベツ</t>
    </rPh>
    <rPh sb="8" eb="10">
      <t>シュツドウ</t>
    </rPh>
    <rPh sb="10" eb="12">
      <t>ジョウキョウ</t>
    </rPh>
    <phoneticPr fontId="1"/>
  </si>
  <si>
    <t>　　１１年</t>
    <rPh sb="4" eb="5">
      <t>ネン</t>
    </rPh>
    <phoneticPr fontId="1"/>
  </si>
  <si>
    <t>　　１２年</t>
    <rPh sb="4" eb="5">
      <t>ネン</t>
    </rPh>
    <phoneticPr fontId="1"/>
  </si>
  <si>
    <t>　　１３年</t>
    <phoneticPr fontId="1"/>
  </si>
  <si>
    <t>平成　４年</t>
    <rPh sb="0" eb="2">
      <t>ヘイセイ</t>
    </rPh>
    <rPh sb="4" eb="5">
      <t>ネン</t>
    </rPh>
    <phoneticPr fontId="1"/>
  </si>
  <si>
    <t>-</t>
    <phoneticPr fontId="1"/>
  </si>
  <si>
    <t>（各年中　単位:件，人）</t>
    <rPh sb="1" eb="2">
      <t>カク</t>
    </rPh>
    <rPh sb="2" eb="4">
      <t>ネンチュウ</t>
    </rPh>
    <rPh sb="5" eb="7">
      <t>タンイ</t>
    </rPh>
    <rPh sb="8" eb="9">
      <t>ケン</t>
    </rPh>
    <rPh sb="10" eb="11">
      <t>ニン</t>
    </rPh>
    <phoneticPr fontId="1"/>
  </si>
  <si>
    <t>　　１４年</t>
  </si>
  <si>
    <t>　　１５年</t>
  </si>
  <si>
    <t>　　１６年</t>
  </si>
  <si>
    <t>　　１７年</t>
  </si>
  <si>
    <t>※平成１７年１０月以降は、合併後の数値</t>
    <rPh sb="1" eb="3">
      <t>ヘイセイ</t>
    </rPh>
    <rPh sb="5" eb="6">
      <t>ネン</t>
    </rPh>
    <rPh sb="8" eb="9">
      <t>ゲツ</t>
    </rPh>
    <rPh sb="9" eb="11">
      <t>イコウ</t>
    </rPh>
    <rPh sb="13" eb="15">
      <t>ガッペイ</t>
    </rPh>
    <rPh sb="15" eb="16">
      <t>ゴ</t>
    </rPh>
    <rPh sb="17" eb="19">
      <t>スウチ</t>
    </rPh>
    <phoneticPr fontId="1"/>
  </si>
  <si>
    <t>　　１８年</t>
  </si>
  <si>
    <t>　　１９年</t>
  </si>
  <si>
    <t>　　２０年</t>
  </si>
  <si>
    <t>　　２１年</t>
  </si>
  <si>
    <t>　　２２年</t>
  </si>
  <si>
    <t>　　２３年</t>
  </si>
  <si>
    <t>　　２４年</t>
  </si>
  <si>
    <t>　　２５年</t>
  </si>
  <si>
    <t>　　２６年</t>
  </si>
  <si>
    <t>　　２７年</t>
  </si>
  <si>
    <t>　　２８年</t>
  </si>
  <si>
    <t>　　２９年</t>
  </si>
  <si>
    <t>　　３０年</t>
  </si>
  <si>
    <t>令和　元年</t>
    <rPh sb="0" eb="2">
      <t>レイワ</t>
    </rPh>
    <rPh sb="3" eb="4">
      <t>ガン</t>
    </rPh>
    <phoneticPr fontId="1"/>
  </si>
  <si>
    <t>　　　２年</t>
    <rPh sb="4" eb="5">
      <t>ネン</t>
    </rPh>
    <phoneticPr fontId="1"/>
  </si>
  <si>
    <t>　　　３年</t>
    <rPh sb="4" eb="5">
      <t>ネン</t>
    </rPh>
    <phoneticPr fontId="1"/>
  </si>
  <si>
    <t>　　　４年</t>
    <rPh sb="4" eb="5">
      <t>ネン</t>
    </rPh>
    <phoneticPr fontId="1"/>
  </si>
  <si>
    <t>※その他には「転院搬送」含む</t>
    <rPh sb="3" eb="4">
      <t>タ</t>
    </rPh>
    <rPh sb="7" eb="9">
      <t>テンイン</t>
    </rPh>
    <rPh sb="9" eb="11">
      <t>ハンソウ</t>
    </rPh>
    <rPh sb="12" eb="13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</si>
</sst>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&quot;¥&quot;\!\-#,##0_ ;_ * &quot;-&quot;_ ;_ @_ "/>
    <numFmt numFmtId="177" formatCode="#,##0_ "/>
    <numFmt numFmtId="178" formatCode="0_);[Red]\(0\)"/>
  </numFmts>
  <fonts count="5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2" fillId="0" borderId="0" xfId="0" applyFont="1"/>
    <xf numFmtId="0" fontId="0" fillId="0" borderId="0" xfId="0" applyAlignment="1">
      <alignment vertical="center"/>
    </xf>
    <xf numFmtId="177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12" xfId="0" applyNumberForma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  <xf numFmtId="177" fontId="0" fillId="0" borderId="12" xfId="0" applyNumberForma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24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177" fontId="0" fillId="0" borderId="10" xfId="0" applyNumberFormat="1" applyFill="1" applyBorder="1" applyAlignment="1">
      <alignment vertical="center"/>
    </xf>
    <xf numFmtId="177" fontId="0" fillId="0" borderId="13" xfId="0" applyNumberFormat="1" applyFill="1" applyBorder="1" applyAlignment="1">
      <alignment vertical="center"/>
    </xf>
    <xf numFmtId="178" fontId="0" fillId="0" borderId="14" xfId="0" applyNumberFormat="1" applyFill="1" applyBorder="1" applyAlignment="1">
      <alignment vertical="center"/>
    </xf>
    <xf numFmtId="176" fontId="0" fillId="0" borderId="15" xfId="0" applyNumberFormat="1" applyFill="1" applyBorder="1" applyAlignment="1">
      <alignment vertical="center"/>
    </xf>
    <xf numFmtId="177" fontId="0" fillId="0" borderId="15" xfId="0" applyNumberFormat="1" applyFill="1" applyBorder="1" applyAlignment="1">
      <alignment vertical="center"/>
    </xf>
    <xf numFmtId="177" fontId="0" fillId="0" borderId="15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/>
    </xf>
    <xf numFmtId="177" fontId="0" fillId="0" borderId="6" xfId="0" applyNumberFormat="1" applyFill="1" applyBorder="1" applyAlignment="1">
      <alignment vertical="center"/>
    </xf>
    <xf numFmtId="176" fontId="0" fillId="0" borderId="12" xfId="0" applyNumberFormat="1" applyFill="1" applyBorder="1" applyAlignment="1">
      <alignment vertical="center"/>
    </xf>
    <xf numFmtId="177" fontId="0" fillId="0" borderId="12" xfId="0" applyNumberFormat="1" applyFill="1" applyBorder="1" applyAlignment="1">
      <alignment vertical="center"/>
    </xf>
    <xf numFmtId="177" fontId="0" fillId="0" borderId="12" xfId="0" applyNumberFormat="1" applyFill="1" applyBorder="1" applyAlignment="1">
      <alignment vertical="center" shrinkToFit="1"/>
    </xf>
    <xf numFmtId="177" fontId="0" fillId="0" borderId="8" xfId="0" applyNumberFormat="1" applyFill="1" applyBorder="1" applyAlignment="1">
      <alignment vertical="center"/>
    </xf>
    <xf numFmtId="176" fontId="0" fillId="0" borderId="12" xfId="0" applyNumberFormat="1" applyFill="1" applyBorder="1" applyAlignment="1">
      <alignment horizontal="right" vertical="center"/>
    </xf>
    <xf numFmtId="177" fontId="4" fillId="0" borderId="12" xfId="0" applyNumberFormat="1" applyFont="1" applyFill="1" applyBorder="1" applyAlignment="1">
      <alignment vertical="center"/>
    </xf>
    <xf numFmtId="177" fontId="0" fillId="0" borderId="17" xfId="0" applyNumberFormat="1" applyFill="1" applyBorder="1" applyAlignment="1">
      <alignment vertical="center"/>
    </xf>
    <xf numFmtId="177" fontId="0" fillId="0" borderId="18" xfId="0" applyNumberFormat="1" applyFill="1" applyBorder="1" applyAlignment="1">
      <alignment vertical="center"/>
    </xf>
    <xf numFmtId="176" fontId="0" fillId="0" borderId="19" xfId="0" applyNumberFormat="1" applyFill="1" applyBorder="1" applyAlignment="1">
      <alignment horizontal="right" vertical="center"/>
    </xf>
    <xf numFmtId="177" fontId="0" fillId="0" borderId="19" xfId="0" applyNumberFormat="1" applyFill="1" applyBorder="1" applyAlignment="1">
      <alignment vertical="center"/>
    </xf>
    <xf numFmtId="177" fontId="0" fillId="0" borderId="19" xfId="0" applyNumberFormat="1" applyFill="1" applyBorder="1" applyAlignment="1">
      <alignment vertical="center" shrinkToFit="1"/>
    </xf>
    <xf numFmtId="177" fontId="0" fillId="0" borderId="20" xfId="0" applyNumberForma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CB4E7-8448-495B-B01E-F746782510F5}">
  <sheetPr>
    <pageSetUpPr fitToPage="1"/>
  </sheetPr>
  <dimension ref="A1:P44"/>
  <sheetViews>
    <sheetView tabSelected="1" view="pageBreakPreview" zoomScale="80" zoomScaleNormal="80" zoomScaleSheetLayoutView="80" workbookViewId="0">
      <pane ySplit="5" topLeftCell="A6" activePane="bottomLeft" state="frozen"/>
      <selection pane="bottomLeft" activeCell="F1" sqref="F1"/>
    </sheetView>
  </sheetViews>
  <sheetFormatPr defaultRowHeight="13" x14ac:dyDescent="0.2"/>
  <cols>
    <col min="1" max="1" width="12.08984375" customWidth="1"/>
    <col min="2" max="4" width="7.90625" customWidth="1"/>
    <col min="5" max="6" width="4.90625" customWidth="1"/>
    <col min="7" max="7" width="5.6328125" customWidth="1"/>
    <col min="8" max="9" width="4.90625" customWidth="1"/>
    <col min="10" max="10" width="5.6328125" customWidth="1"/>
    <col min="11" max="12" width="4.90625" customWidth="1"/>
    <col min="13" max="13" width="6.90625" customWidth="1"/>
    <col min="14" max="14" width="4.90625" customWidth="1"/>
    <col min="15" max="15" width="5.6328125" customWidth="1"/>
    <col min="16" max="16" width="5.90625" customWidth="1"/>
  </cols>
  <sheetData>
    <row r="1" spans="1:16" ht="19" x14ac:dyDescent="0.3">
      <c r="A1" s="4" t="s">
        <v>34</v>
      </c>
    </row>
    <row r="2" spans="1:16" x14ac:dyDescent="0.2">
      <c r="M2" s="45" t="s">
        <v>40</v>
      </c>
      <c r="N2" s="45"/>
      <c r="O2" s="45"/>
      <c r="P2" s="45"/>
    </row>
    <row r="3" spans="1:16" ht="27.9" customHeight="1" x14ac:dyDescent="0.2">
      <c r="A3" s="46" t="s">
        <v>0</v>
      </c>
      <c r="B3" s="3" t="s">
        <v>3</v>
      </c>
      <c r="C3" s="3" t="s">
        <v>4</v>
      </c>
      <c r="D3" s="3" t="s">
        <v>5</v>
      </c>
      <c r="E3" s="46" t="s">
        <v>7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3" t="s">
        <v>23</v>
      </c>
    </row>
    <row r="4" spans="1:16" ht="27.9" customHeight="1" x14ac:dyDescent="0.2">
      <c r="A4" s="46"/>
      <c r="B4" s="2"/>
      <c r="C4" s="2"/>
      <c r="D4" s="2"/>
      <c r="E4" s="47" t="s">
        <v>9</v>
      </c>
      <c r="F4" s="23" t="s">
        <v>10</v>
      </c>
      <c r="G4" s="23" t="s">
        <v>11</v>
      </c>
      <c r="H4" s="23" t="s">
        <v>13</v>
      </c>
      <c r="I4" s="23" t="s">
        <v>14</v>
      </c>
      <c r="J4" s="23" t="s">
        <v>16</v>
      </c>
      <c r="K4" s="48" t="s">
        <v>18</v>
      </c>
      <c r="L4" s="23" t="s">
        <v>19</v>
      </c>
      <c r="M4" s="48" t="s">
        <v>21</v>
      </c>
      <c r="N4" s="48" t="s">
        <v>22</v>
      </c>
      <c r="O4" s="49" t="s">
        <v>1</v>
      </c>
      <c r="P4" s="2" t="s">
        <v>24</v>
      </c>
    </row>
    <row r="5" spans="1:16" ht="46" customHeight="1" x14ac:dyDescent="0.2">
      <c r="A5" s="46"/>
      <c r="B5" s="1" t="s">
        <v>2</v>
      </c>
      <c r="C5" s="1" t="s">
        <v>2</v>
      </c>
      <c r="D5" s="1" t="s">
        <v>6</v>
      </c>
      <c r="E5" s="47"/>
      <c r="F5" s="24" t="s">
        <v>8</v>
      </c>
      <c r="G5" s="24" t="s">
        <v>12</v>
      </c>
      <c r="H5" s="24" t="s">
        <v>8</v>
      </c>
      <c r="I5" s="24" t="s">
        <v>15</v>
      </c>
      <c r="J5" s="24" t="s">
        <v>17</v>
      </c>
      <c r="K5" s="48"/>
      <c r="L5" s="24" t="s">
        <v>20</v>
      </c>
      <c r="M5" s="48"/>
      <c r="N5" s="48"/>
      <c r="O5" s="49"/>
      <c r="P5" s="1" t="s">
        <v>25</v>
      </c>
    </row>
    <row r="6" spans="1:16" ht="27.9" customHeight="1" x14ac:dyDescent="0.2">
      <c r="A6" s="18" t="s">
        <v>38</v>
      </c>
      <c r="B6" s="11">
        <v>845</v>
      </c>
      <c r="C6" s="11">
        <v>768</v>
      </c>
      <c r="D6" s="11">
        <v>871</v>
      </c>
      <c r="E6" s="6">
        <v>2</v>
      </c>
      <c r="F6" s="16">
        <v>0</v>
      </c>
      <c r="G6" s="13">
        <v>211</v>
      </c>
      <c r="H6" s="13">
        <v>27</v>
      </c>
      <c r="I6" s="13">
        <v>16</v>
      </c>
      <c r="J6" s="13">
        <v>103</v>
      </c>
      <c r="K6" s="13">
        <v>9</v>
      </c>
      <c r="L6" s="13">
        <v>17</v>
      </c>
      <c r="M6" s="13">
        <v>388</v>
      </c>
      <c r="N6" s="13">
        <v>7</v>
      </c>
      <c r="O6" s="9">
        <v>65</v>
      </c>
      <c r="P6" s="11">
        <v>77</v>
      </c>
    </row>
    <row r="7" spans="1:16" ht="27.9" customHeight="1" x14ac:dyDescent="0.2">
      <c r="A7" s="19" t="s">
        <v>26</v>
      </c>
      <c r="B7" s="12">
        <v>959</v>
      </c>
      <c r="C7" s="12">
        <v>899</v>
      </c>
      <c r="D7" s="12">
        <v>1004</v>
      </c>
      <c r="E7" s="7">
        <v>0</v>
      </c>
      <c r="F7" s="15">
        <v>0</v>
      </c>
      <c r="G7" s="14">
        <v>209</v>
      </c>
      <c r="H7" s="14">
        <v>30</v>
      </c>
      <c r="I7" s="14">
        <v>13</v>
      </c>
      <c r="J7" s="14">
        <v>115</v>
      </c>
      <c r="K7" s="14">
        <v>7</v>
      </c>
      <c r="L7" s="14">
        <v>11</v>
      </c>
      <c r="M7" s="14">
        <v>475</v>
      </c>
      <c r="N7" s="14">
        <v>8</v>
      </c>
      <c r="O7" s="10">
        <v>91</v>
      </c>
      <c r="P7" s="12">
        <v>60</v>
      </c>
    </row>
    <row r="8" spans="1:16" ht="27.9" customHeight="1" x14ac:dyDescent="0.2">
      <c r="A8" s="19" t="s">
        <v>27</v>
      </c>
      <c r="B8" s="12">
        <v>1115</v>
      </c>
      <c r="C8" s="12">
        <v>1028</v>
      </c>
      <c r="D8" s="12">
        <v>1124</v>
      </c>
      <c r="E8" s="8">
        <v>1</v>
      </c>
      <c r="F8" s="15">
        <v>0</v>
      </c>
      <c r="G8" s="14">
        <v>243</v>
      </c>
      <c r="H8" s="14">
        <v>35</v>
      </c>
      <c r="I8" s="14">
        <v>16</v>
      </c>
      <c r="J8" s="14">
        <v>146</v>
      </c>
      <c r="K8" s="14">
        <v>8</v>
      </c>
      <c r="L8" s="14">
        <v>21</v>
      </c>
      <c r="M8" s="14">
        <v>516</v>
      </c>
      <c r="N8" s="14">
        <v>13</v>
      </c>
      <c r="O8" s="10">
        <v>116</v>
      </c>
      <c r="P8" s="12">
        <v>87</v>
      </c>
    </row>
    <row r="9" spans="1:16" ht="27.9" customHeight="1" x14ac:dyDescent="0.2">
      <c r="A9" s="19" t="s">
        <v>28</v>
      </c>
      <c r="B9" s="12">
        <v>1101</v>
      </c>
      <c r="C9" s="12">
        <v>987</v>
      </c>
      <c r="D9" s="12">
        <v>1084</v>
      </c>
      <c r="E9" s="8">
        <v>31</v>
      </c>
      <c r="F9" s="15">
        <v>0</v>
      </c>
      <c r="G9" s="14">
        <v>219</v>
      </c>
      <c r="H9" s="14">
        <v>42</v>
      </c>
      <c r="I9" s="14">
        <v>9</v>
      </c>
      <c r="J9" s="14">
        <v>144</v>
      </c>
      <c r="K9" s="14">
        <v>10</v>
      </c>
      <c r="L9" s="14">
        <v>17</v>
      </c>
      <c r="M9" s="21">
        <v>514</v>
      </c>
      <c r="N9" s="14">
        <v>10</v>
      </c>
      <c r="O9" s="10">
        <v>105</v>
      </c>
      <c r="P9" s="12">
        <v>114</v>
      </c>
    </row>
    <row r="10" spans="1:16" ht="27.9" customHeight="1" x14ac:dyDescent="0.2">
      <c r="A10" s="19" t="s">
        <v>29</v>
      </c>
      <c r="B10" s="12">
        <v>1258</v>
      </c>
      <c r="C10" s="12">
        <v>1150</v>
      </c>
      <c r="D10" s="12">
        <v>1227</v>
      </c>
      <c r="E10" s="8">
        <v>39</v>
      </c>
      <c r="F10" s="15">
        <v>0</v>
      </c>
      <c r="G10" s="14">
        <v>206</v>
      </c>
      <c r="H10" s="14">
        <v>48</v>
      </c>
      <c r="I10" s="14">
        <v>17</v>
      </c>
      <c r="J10" s="14">
        <v>169</v>
      </c>
      <c r="K10" s="14">
        <v>15</v>
      </c>
      <c r="L10" s="14">
        <v>17</v>
      </c>
      <c r="M10" s="21">
        <v>587</v>
      </c>
      <c r="N10" s="14">
        <v>10</v>
      </c>
      <c r="O10" s="10">
        <v>150</v>
      </c>
      <c r="P10" s="12">
        <v>108</v>
      </c>
    </row>
    <row r="11" spans="1:16" ht="27.9" customHeight="1" x14ac:dyDescent="0.2">
      <c r="A11" s="19" t="s">
        <v>30</v>
      </c>
      <c r="B11" s="12">
        <v>1280</v>
      </c>
      <c r="C11" s="12">
        <v>1129</v>
      </c>
      <c r="D11" s="12">
        <v>1210</v>
      </c>
      <c r="E11" s="8">
        <v>51</v>
      </c>
      <c r="F11" s="15">
        <v>0</v>
      </c>
      <c r="G11" s="14">
        <v>226</v>
      </c>
      <c r="H11" s="14">
        <v>44</v>
      </c>
      <c r="I11" s="14">
        <v>9</v>
      </c>
      <c r="J11" s="14">
        <v>150</v>
      </c>
      <c r="K11" s="14">
        <v>12</v>
      </c>
      <c r="L11" s="14">
        <v>24</v>
      </c>
      <c r="M11" s="21">
        <v>626</v>
      </c>
      <c r="N11" s="14">
        <v>15</v>
      </c>
      <c r="O11" s="10">
        <v>123</v>
      </c>
      <c r="P11" s="12">
        <v>151</v>
      </c>
    </row>
    <row r="12" spans="1:16" ht="27.9" customHeight="1" x14ac:dyDescent="0.2">
      <c r="A12" s="19" t="s">
        <v>31</v>
      </c>
      <c r="B12" s="12">
        <v>1384</v>
      </c>
      <c r="C12" s="12">
        <v>1238</v>
      </c>
      <c r="D12" s="12">
        <v>1324</v>
      </c>
      <c r="E12" s="8">
        <v>45</v>
      </c>
      <c r="F12" s="15">
        <v>0</v>
      </c>
      <c r="G12" s="14">
        <v>220</v>
      </c>
      <c r="H12" s="14">
        <v>53</v>
      </c>
      <c r="I12" s="14">
        <v>13</v>
      </c>
      <c r="J12" s="14">
        <v>172</v>
      </c>
      <c r="K12" s="14">
        <v>12</v>
      </c>
      <c r="L12" s="14">
        <v>24</v>
      </c>
      <c r="M12" s="21">
        <v>682</v>
      </c>
      <c r="N12" s="14">
        <v>17</v>
      </c>
      <c r="O12" s="10">
        <v>146</v>
      </c>
      <c r="P12" s="12">
        <v>146</v>
      </c>
    </row>
    <row r="13" spans="1:16" ht="27.9" customHeight="1" x14ac:dyDescent="0.2">
      <c r="A13" s="19" t="s">
        <v>35</v>
      </c>
      <c r="B13" s="12">
        <v>1515</v>
      </c>
      <c r="C13" s="12">
        <v>1353</v>
      </c>
      <c r="D13" s="12">
        <v>1450</v>
      </c>
      <c r="E13" s="8">
        <v>34</v>
      </c>
      <c r="F13" s="17" t="s">
        <v>39</v>
      </c>
      <c r="G13" s="14">
        <v>198</v>
      </c>
      <c r="H13" s="14">
        <v>47</v>
      </c>
      <c r="I13" s="14">
        <v>17</v>
      </c>
      <c r="J13" s="14">
        <v>181</v>
      </c>
      <c r="K13" s="14">
        <v>17</v>
      </c>
      <c r="L13" s="14">
        <v>42</v>
      </c>
      <c r="M13" s="21">
        <v>805</v>
      </c>
      <c r="N13" s="14">
        <v>25</v>
      </c>
      <c r="O13" s="10">
        <v>149</v>
      </c>
      <c r="P13" s="12">
        <v>162</v>
      </c>
    </row>
    <row r="14" spans="1:16" ht="27.9" customHeight="1" x14ac:dyDescent="0.2">
      <c r="A14" s="19" t="s">
        <v>36</v>
      </c>
      <c r="B14" s="12">
        <v>1515</v>
      </c>
      <c r="C14" s="12">
        <v>1383</v>
      </c>
      <c r="D14" s="12">
        <v>1442</v>
      </c>
      <c r="E14" s="8">
        <v>33</v>
      </c>
      <c r="F14" s="17" t="s">
        <v>39</v>
      </c>
      <c r="G14" s="14">
        <v>215</v>
      </c>
      <c r="H14" s="14">
        <v>44</v>
      </c>
      <c r="I14" s="14">
        <v>17</v>
      </c>
      <c r="J14" s="14">
        <v>201</v>
      </c>
      <c r="K14" s="14">
        <v>9</v>
      </c>
      <c r="L14" s="14">
        <v>32</v>
      </c>
      <c r="M14" s="21">
        <v>769</v>
      </c>
      <c r="N14" s="14">
        <v>11</v>
      </c>
      <c r="O14" s="10">
        <v>184</v>
      </c>
      <c r="P14" s="12">
        <v>132</v>
      </c>
    </row>
    <row r="15" spans="1:16" ht="27.9" customHeight="1" x14ac:dyDescent="0.2">
      <c r="A15" s="19" t="s">
        <v>37</v>
      </c>
      <c r="B15" s="12">
        <v>1680</v>
      </c>
      <c r="C15" s="12">
        <v>1514</v>
      </c>
      <c r="D15" s="12">
        <v>1571</v>
      </c>
      <c r="E15" s="8">
        <v>45</v>
      </c>
      <c r="F15" s="17" t="s">
        <v>39</v>
      </c>
      <c r="G15" s="14">
        <v>232</v>
      </c>
      <c r="H15" s="14">
        <v>40</v>
      </c>
      <c r="I15" s="14">
        <v>15</v>
      </c>
      <c r="J15" s="14">
        <v>217</v>
      </c>
      <c r="K15" s="14">
        <v>11</v>
      </c>
      <c r="L15" s="14">
        <v>53</v>
      </c>
      <c r="M15" s="21">
        <v>850</v>
      </c>
      <c r="N15" s="14">
        <v>10</v>
      </c>
      <c r="O15" s="10">
        <v>207</v>
      </c>
      <c r="P15" s="12">
        <v>166</v>
      </c>
    </row>
    <row r="16" spans="1:16" ht="27.9" customHeight="1" x14ac:dyDescent="0.2">
      <c r="A16" s="19" t="s">
        <v>41</v>
      </c>
      <c r="B16" s="12">
        <v>1736</v>
      </c>
      <c r="C16" s="12">
        <v>1588</v>
      </c>
      <c r="D16" s="12">
        <v>1647</v>
      </c>
      <c r="E16" s="8">
        <v>35</v>
      </c>
      <c r="F16" s="15">
        <v>0</v>
      </c>
      <c r="G16" s="14">
        <v>221</v>
      </c>
      <c r="H16" s="14">
        <v>43</v>
      </c>
      <c r="I16" s="14">
        <v>23</v>
      </c>
      <c r="J16" s="14">
        <v>200</v>
      </c>
      <c r="K16" s="14">
        <v>10</v>
      </c>
      <c r="L16" s="14">
        <v>36</v>
      </c>
      <c r="M16" s="21">
        <v>909</v>
      </c>
      <c r="N16" s="14">
        <v>9</v>
      </c>
      <c r="O16" s="10">
        <v>250</v>
      </c>
      <c r="P16" s="12">
        <v>148</v>
      </c>
    </row>
    <row r="17" spans="1:16" ht="27.9" customHeight="1" x14ac:dyDescent="0.2">
      <c r="A17" s="19" t="s">
        <v>42</v>
      </c>
      <c r="B17" s="12">
        <v>1817</v>
      </c>
      <c r="C17" s="12">
        <v>1672</v>
      </c>
      <c r="D17" s="12">
        <v>1748</v>
      </c>
      <c r="E17" s="8">
        <v>37</v>
      </c>
      <c r="F17" s="17" t="s">
        <v>39</v>
      </c>
      <c r="G17" s="14">
        <v>205</v>
      </c>
      <c r="H17" s="14">
        <v>44</v>
      </c>
      <c r="I17" s="14">
        <v>23</v>
      </c>
      <c r="J17" s="14">
        <v>208</v>
      </c>
      <c r="K17" s="14">
        <v>19</v>
      </c>
      <c r="L17" s="14">
        <v>45</v>
      </c>
      <c r="M17" s="21">
        <v>984</v>
      </c>
      <c r="N17" s="14">
        <v>15</v>
      </c>
      <c r="O17" s="10">
        <v>237</v>
      </c>
      <c r="P17" s="12">
        <v>145</v>
      </c>
    </row>
    <row r="18" spans="1:16" ht="27.9" customHeight="1" x14ac:dyDescent="0.2">
      <c r="A18" s="19" t="s">
        <v>43</v>
      </c>
      <c r="B18" s="12">
        <v>1830</v>
      </c>
      <c r="C18" s="12">
        <v>1652</v>
      </c>
      <c r="D18" s="12">
        <v>1697</v>
      </c>
      <c r="E18" s="8">
        <v>49</v>
      </c>
      <c r="F18" s="17" t="s">
        <v>39</v>
      </c>
      <c r="G18" s="14">
        <v>213</v>
      </c>
      <c r="H18" s="14">
        <v>37</v>
      </c>
      <c r="I18" s="14">
        <v>16</v>
      </c>
      <c r="J18" s="14">
        <v>269</v>
      </c>
      <c r="K18" s="14">
        <v>9</v>
      </c>
      <c r="L18" s="14">
        <v>36</v>
      </c>
      <c r="M18" s="21">
        <v>1007</v>
      </c>
      <c r="N18" s="14">
        <v>18</v>
      </c>
      <c r="O18" s="10">
        <v>176</v>
      </c>
      <c r="P18" s="12">
        <v>178</v>
      </c>
    </row>
    <row r="19" spans="1:16" ht="27.9" customHeight="1" x14ac:dyDescent="0.2">
      <c r="A19" s="19" t="s">
        <v>44</v>
      </c>
      <c r="B19" s="12">
        <v>2067</v>
      </c>
      <c r="C19" s="12">
        <v>1848</v>
      </c>
      <c r="D19" s="12">
        <v>1928</v>
      </c>
      <c r="E19" s="8">
        <v>52</v>
      </c>
      <c r="F19" s="17" t="s">
        <v>39</v>
      </c>
      <c r="G19" s="14">
        <v>224</v>
      </c>
      <c r="H19" s="14">
        <v>53</v>
      </c>
      <c r="I19" s="14">
        <v>16</v>
      </c>
      <c r="J19" s="14">
        <v>254</v>
      </c>
      <c r="K19" s="14">
        <v>11</v>
      </c>
      <c r="L19" s="14">
        <v>44</v>
      </c>
      <c r="M19" s="21">
        <v>1155</v>
      </c>
      <c r="N19" s="14">
        <v>21</v>
      </c>
      <c r="O19" s="10">
        <v>237</v>
      </c>
      <c r="P19" s="12">
        <v>219</v>
      </c>
    </row>
    <row r="20" spans="1:16" ht="27.9" customHeight="1" x14ac:dyDescent="0.2">
      <c r="A20" s="19" t="s">
        <v>46</v>
      </c>
      <c r="B20" s="25">
        <v>2374</v>
      </c>
      <c r="C20" s="26">
        <v>2138</v>
      </c>
      <c r="D20" s="26">
        <v>2189</v>
      </c>
      <c r="E20" s="27">
        <v>38</v>
      </c>
      <c r="F20" s="28">
        <v>0</v>
      </c>
      <c r="G20" s="29">
        <v>242</v>
      </c>
      <c r="H20" s="29">
        <v>58</v>
      </c>
      <c r="I20" s="29">
        <v>12</v>
      </c>
      <c r="J20" s="29">
        <v>304</v>
      </c>
      <c r="K20" s="29">
        <v>19</v>
      </c>
      <c r="L20" s="29">
        <v>45</v>
      </c>
      <c r="M20" s="30">
        <v>1414</v>
      </c>
      <c r="N20" s="29">
        <v>23</v>
      </c>
      <c r="O20" s="31">
        <v>219</v>
      </c>
      <c r="P20" s="26">
        <v>236</v>
      </c>
    </row>
    <row r="21" spans="1:16" ht="27.9" customHeight="1" x14ac:dyDescent="0.2">
      <c r="A21" s="19" t="s">
        <v>47</v>
      </c>
      <c r="B21" s="25">
        <v>2221</v>
      </c>
      <c r="C21" s="25">
        <v>2007</v>
      </c>
      <c r="D21" s="25">
        <v>2069</v>
      </c>
      <c r="E21" s="32">
        <v>29</v>
      </c>
      <c r="F21" s="33">
        <v>0</v>
      </c>
      <c r="G21" s="34">
        <v>222</v>
      </c>
      <c r="H21" s="34">
        <v>59</v>
      </c>
      <c r="I21" s="34">
        <v>23</v>
      </c>
      <c r="J21" s="34">
        <v>336</v>
      </c>
      <c r="K21" s="34">
        <v>16</v>
      </c>
      <c r="L21" s="34">
        <v>40</v>
      </c>
      <c r="M21" s="35">
        <v>1262</v>
      </c>
      <c r="N21" s="34">
        <v>17</v>
      </c>
      <c r="O21" s="36">
        <v>217</v>
      </c>
      <c r="P21" s="25">
        <v>214</v>
      </c>
    </row>
    <row r="22" spans="1:16" ht="27.9" customHeight="1" x14ac:dyDescent="0.2">
      <c r="A22" s="19" t="s">
        <v>48</v>
      </c>
      <c r="B22" s="25">
        <v>2012</v>
      </c>
      <c r="C22" s="25">
        <v>1783</v>
      </c>
      <c r="D22" s="25">
        <v>1819</v>
      </c>
      <c r="E22" s="32">
        <v>28</v>
      </c>
      <c r="F22" s="33">
        <v>0</v>
      </c>
      <c r="G22" s="34">
        <v>201</v>
      </c>
      <c r="H22" s="34">
        <v>40</v>
      </c>
      <c r="I22" s="34">
        <v>15</v>
      </c>
      <c r="J22" s="34">
        <v>290</v>
      </c>
      <c r="K22" s="34">
        <v>13</v>
      </c>
      <c r="L22" s="34">
        <v>69</v>
      </c>
      <c r="M22" s="35">
        <v>1070</v>
      </c>
      <c r="N22" s="34">
        <v>27</v>
      </c>
      <c r="O22" s="36">
        <v>259</v>
      </c>
      <c r="P22" s="25">
        <v>229</v>
      </c>
    </row>
    <row r="23" spans="1:16" ht="27.9" customHeight="1" x14ac:dyDescent="0.2">
      <c r="A23" s="19" t="s">
        <v>49</v>
      </c>
      <c r="B23" s="25">
        <v>2178</v>
      </c>
      <c r="C23" s="25">
        <v>1941</v>
      </c>
      <c r="D23" s="25">
        <v>1972</v>
      </c>
      <c r="E23" s="32">
        <v>26</v>
      </c>
      <c r="F23" s="33">
        <v>0</v>
      </c>
      <c r="G23" s="34">
        <v>211</v>
      </c>
      <c r="H23" s="34">
        <v>42</v>
      </c>
      <c r="I23" s="34">
        <v>15</v>
      </c>
      <c r="J23" s="34">
        <v>310</v>
      </c>
      <c r="K23" s="34">
        <v>14</v>
      </c>
      <c r="L23" s="34">
        <v>64</v>
      </c>
      <c r="M23" s="35">
        <v>1189</v>
      </c>
      <c r="N23" s="34">
        <v>24</v>
      </c>
      <c r="O23" s="36">
        <v>283</v>
      </c>
      <c r="P23" s="25">
        <v>237</v>
      </c>
    </row>
    <row r="24" spans="1:16" ht="27.9" customHeight="1" x14ac:dyDescent="0.2">
      <c r="A24" s="19" t="s">
        <v>50</v>
      </c>
      <c r="B24" s="25">
        <v>2246</v>
      </c>
      <c r="C24" s="25">
        <v>1992</v>
      </c>
      <c r="D24" s="25">
        <v>2036</v>
      </c>
      <c r="E24" s="32">
        <v>47</v>
      </c>
      <c r="F24" s="33">
        <v>0</v>
      </c>
      <c r="G24" s="34">
        <v>226</v>
      </c>
      <c r="H24" s="34">
        <v>48</v>
      </c>
      <c r="I24" s="34">
        <v>13</v>
      </c>
      <c r="J24" s="34">
        <v>319</v>
      </c>
      <c r="K24" s="34">
        <v>7</v>
      </c>
      <c r="L24" s="34">
        <v>37</v>
      </c>
      <c r="M24" s="35">
        <v>1269</v>
      </c>
      <c r="N24" s="34">
        <v>27</v>
      </c>
      <c r="O24" s="36">
        <v>253</v>
      </c>
      <c r="P24" s="25">
        <v>254</v>
      </c>
    </row>
    <row r="25" spans="1:16" ht="27.9" customHeight="1" x14ac:dyDescent="0.2">
      <c r="A25" s="19" t="s">
        <v>51</v>
      </c>
      <c r="B25" s="25">
        <v>2359</v>
      </c>
      <c r="C25" s="25">
        <v>2074</v>
      </c>
      <c r="D25" s="25">
        <v>2094</v>
      </c>
      <c r="E25" s="32">
        <v>36</v>
      </c>
      <c r="F25" s="33">
        <v>0</v>
      </c>
      <c r="G25" s="34">
        <v>196</v>
      </c>
      <c r="H25" s="34">
        <v>58</v>
      </c>
      <c r="I25" s="34">
        <v>16</v>
      </c>
      <c r="J25" s="34">
        <v>327</v>
      </c>
      <c r="K25" s="34">
        <v>9</v>
      </c>
      <c r="L25" s="34">
        <v>33</v>
      </c>
      <c r="M25" s="35">
        <v>1429</v>
      </c>
      <c r="N25" s="34">
        <v>14</v>
      </c>
      <c r="O25" s="36">
        <v>241</v>
      </c>
      <c r="P25" s="25">
        <v>285</v>
      </c>
    </row>
    <row r="26" spans="1:16" ht="27.9" customHeight="1" x14ac:dyDescent="0.2">
      <c r="A26" s="19" t="s">
        <v>52</v>
      </c>
      <c r="B26" s="25">
        <v>2274</v>
      </c>
      <c r="C26" s="25">
        <v>1961</v>
      </c>
      <c r="D26" s="25">
        <v>1973</v>
      </c>
      <c r="E26" s="32">
        <v>33</v>
      </c>
      <c r="F26" s="37">
        <v>1</v>
      </c>
      <c r="G26" s="34">
        <v>207</v>
      </c>
      <c r="H26" s="34">
        <v>64</v>
      </c>
      <c r="I26" s="34">
        <v>19</v>
      </c>
      <c r="J26" s="34">
        <v>309</v>
      </c>
      <c r="K26" s="34">
        <v>8</v>
      </c>
      <c r="L26" s="34">
        <v>43</v>
      </c>
      <c r="M26" s="35">
        <v>1332</v>
      </c>
      <c r="N26" s="34">
        <v>21</v>
      </c>
      <c r="O26" s="36">
        <v>237</v>
      </c>
      <c r="P26" s="25">
        <v>313</v>
      </c>
    </row>
    <row r="27" spans="1:16" ht="27.9" customHeight="1" x14ac:dyDescent="0.2">
      <c r="A27" s="19" t="s">
        <v>53</v>
      </c>
      <c r="B27" s="25">
        <v>2265</v>
      </c>
      <c r="C27" s="25">
        <v>1966</v>
      </c>
      <c r="D27" s="25">
        <v>1966</v>
      </c>
      <c r="E27" s="32">
        <v>30</v>
      </c>
      <c r="F27" s="37">
        <v>0</v>
      </c>
      <c r="G27" s="34">
        <v>189</v>
      </c>
      <c r="H27" s="34">
        <v>40</v>
      </c>
      <c r="I27" s="34">
        <v>21</v>
      </c>
      <c r="J27" s="34">
        <v>349</v>
      </c>
      <c r="K27" s="34">
        <v>4</v>
      </c>
      <c r="L27" s="34">
        <v>45</v>
      </c>
      <c r="M27" s="35">
        <v>1323</v>
      </c>
      <c r="N27" s="34">
        <v>17</v>
      </c>
      <c r="O27" s="36">
        <v>247</v>
      </c>
      <c r="P27" s="25">
        <v>299</v>
      </c>
    </row>
    <row r="28" spans="1:16" ht="27.9" customHeight="1" x14ac:dyDescent="0.2">
      <c r="A28" s="19" t="s">
        <v>54</v>
      </c>
      <c r="B28" s="25">
        <v>2380</v>
      </c>
      <c r="C28" s="25">
        <v>2126</v>
      </c>
      <c r="D28" s="25">
        <v>2126</v>
      </c>
      <c r="E28" s="32">
        <v>50</v>
      </c>
      <c r="F28" s="37">
        <v>0</v>
      </c>
      <c r="G28" s="34">
        <v>169</v>
      </c>
      <c r="H28" s="34">
        <v>72</v>
      </c>
      <c r="I28" s="34">
        <v>28</v>
      </c>
      <c r="J28" s="34">
        <v>336</v>
      </c>
      <c r="K28" s="34">
        <v>6</v>
      </c>
      <c r="L28" s="34">
        <v>33</v>
      </c>
      <c r="M28" s="35">
        <v>1390</v>
      </c>
      <c r="N28" s="34">
        <v>19</v>
      </c>
      <c r="O28" s="36">
        <v>277</v>
      </c>
      <c r="P28" s="25">
        <v>254</v>
      </c>
    </row>
    <row r="29" spans="1:16" ht="27.9" customHeight="1" x14ac:dyDescent="0.2">
      <c r="A29" s="19" t="s">
        <v>55</v>
      </c>
      <c r="B29" s="25">
        <v>2402</v>
      </c>
      <c r="C29" s="25">
        <v>2073</v>
      </c>
      <c r="D29" s="25">
        <v>2095</v>
      </c>
      <c r="E29" s="32">
        <v>27</v>
      </c>
      <c r="F29" s="33">
        <v>0</v>
      </c>
      <c r="G29" s="34">
        <v>147</v>
      </c>
      <c r="H29" s="34">
        <v>73</v>
      </c>
      <c r="I29" s="34">
        <v>12</v>
      </c>
      <c r="J29" s="34">
        <v>355</v>
      </c>
      <c r="K29" s="34">
        <v>9</v>
      </c>
      <c r="L29" s="34">
        <v>45</v>
      </c>
      <c r="M29" s="35">
        <v>1474</v>
      </c>
      <c r="N29" s="34">
        <v>10</v>
      </c>
      <c r="O29" s="36">
        <v>250</v>
      </c>
      <c r="P29" s="25">
        <v>329</v>
      </c>
    </row>
    <row r="30" spans="1:16" ht="27.9" customHeight="1" x14ac:dyDescent="0.2">
      <c r="A30" s="19" t="s">
        <v>56</v>
      </c>
      <c r="B30" s="25">
        <v>2412</v>
      </c>
      <c r="C30" s="25">
        <v>2119</v>
      </c>
      <c r="D30" s="25">
        <v>2145</v>
      </c>
      <c r="E30" s="32">
        <v>33</v>
      </c>
      <c r="F30" s="33">
        <v>0</v>
      </c>
      <c r="G30" s="34">
        <v>154</v>
      </c>
      <c r="H30" s="38">
        <v>114</v>
      </c>
      <c r="I30" s="34">
        <v>12</v>
      </c>
      <c r="J30" s="34">
        <v>321</v>
      </c>
      <c r="K30" s="34">
        <v>13</v>
      </c>
      <c r="L30" s="34">
        <v>28</v>
      </c>
      <c r="M30" s="35">
        <v>1477</v>
      </c>
      <c r="N30" s="34">
        <v>19</v>
      </c>
      <c r="O30" s="36">
        <v>241</v>
      </c>
      <c r="P30" s="25">
        <v>293</v>
      </c>
    </row>
    <row r="31" spans="1:16" ht="27.9" customHeight="1" x14ac:dyDescent="0.2">
      <c r="A31" s="19" t="s">
        <v>57</v>
      </c>
      <c r="B31" s="25">
        <v>2523</v>
      </c>
      <c r="C31" s="25">
        <v>2216</v>
      </c>
      <c r="D31" s="25">
        <v>2233</v>
      </c>
      <c r="E31" s="32">
        <v>27</v>
      </c>
      <c r="F31" s="33">
        <v>1</v>
      </c>
      <c r="G31" s="34">
        <v>168</v>
      </c>
      <c r="H31" s="34">
        <v>55</v>
      </c>
      <c r="I31" s="34">
        <v>12</v>
      </c>
      <c r="J31" s="34">
        <v>324</v>
      </c>
      <c r="K31" s="34">
        <v>3</v>
      </c>
      <c r="L31" s="34">
        <v>50</v>
      </c>
      <c r="M31" s="35">
        <v>1619</v>
      </c>
      <c r="N31" s="34">
        <v>14</v>
      </c>
      <c r="O31" s="36">
        <v>250</v>
      </c>
      <c r="P31" s="25">
        <v>307</v>
      </c>
    </row>
    <row r="32" spans="1:16" ht="27.9" customHeight="1" x14ac:dyDescent="0.2">
      <c r="A32" s="19" t="s">
        <v>58</v>
      </c>
      <c r="B32" s="25">
        <v>2641</v>
      </c>
      <c r="C32" s="25">
        <v>2326</v>
      </c>
      <c r="D32" s="25">
        <v>2339</v>
      </c>
      <c r="E32" s="32">
        <v>36</v>
      </c>
      <c r="F32" s="33">
        <v>1</v>
      </c>
      <c r="G32" s="34">
        <v>177</v>
      </c>
      <c r="H32" s="34">
        <v>53</v>
      </c>
      <c r="I32" s="34">
        <v>17</v>
      </c>
      <c r="J32" s="34">
        <v>362</v>
      </c>
      <c r="K32" s="34">
        <v>12</v>
      </c>
      <c r="L32" s="34">
        <v>30</v>
      </c>
      <c r="M32" s="35">
        <v>1708</v>
      </c>
      <c r="N32" s="34">
        <v>15</v>
      </c>
      <c r="O32" s="36">
        <v>230</v>
      </c>
      <c r="P32" s="25">
        <v>315</v>
      </c>
    </row>
    <row r="33" spans="1:16" ht="27.9" customHeight="1" x14ac:dyDescent="0.2">
      <c r="A33" s="19" t="s">
        <v>59</v>
      </c>
      <c r="B33" s="25">
        <v>2653</v>
      </c>
      <c r="C33" s="25">
        <v>2271</v>
      </c>
      <c r="D33" s="25">
        <v>2296</v>
      </c>
      <c r="E33" s="32">
        <v>39</v>
      </c>
      <c r="F33" s="33">
        <v>1</v>
      </c>
      <c r="G33" s="34">
        <v>187</v>
      </c>
      <c r="H33" s="34">
        <v>48</v>
      </c>
      <c r="I33" s="34">
        <v>14</v>
      </c>
      <c r="J33" s="34">
        <v>348</v>
      </c>
      <c r="K33" s="34">
        <v>7</v>
      </c>
      <c r="L33" s="34">
        <v>31</v>
      </c>
      <c r="M33" s="35">
        <v>1697</v>
      </c>
      <c r="N33" s="34">
        <v>8</v>
      </c>
      <c r="O33" s="36">
        <v>273</v>
      </c>
      <c r="P33" s="25">
        <v>382</v>
      </c>
    </row>
    <row r="34" spans="1:16" ht="27.9" customHeight="1" x14ac:dyDescent="0.2">
      <c r="A34" s="19" t="s">
        <v>60</v>
      </c>
      <c r="B34" s="25">
        <v>2482</v>
      </c>
      <c r="C34" s="25">
        <v>2086</v>
      </c>
      <c r="D34" s="25">
        <v>2099</v>
      </c>
      <c r="E34" s="32">
        <v>30</v>
      </c>
      <c r="F34" s="33">
        <v>0</v>
      </c>
      <c r="G34" s="34">
        <v>154</v>
      </c>
      <c r="H34" s="34">
        <v>59</v>
      </c>
      <c r="I34" s="34">
        <v>4</v>
      </c>
      <c r="J34" s="34">
        <v>384</v>
      </c>
      <c r="K34" s="34">
        <v>6</v>
      </c>
      <c r="L34" s="34">
        <v>34</v>
      </c>
      <c r="M34" s="35">
        <v>1566</v>
      </c>
      <c r="N34" s="34">
        <v>21</v>
      </c>
      <c r="O34" s="36">
        <v>224</v>
      </c>
      <c r="P34" s="25">
        <v>396</v>
      </c>
    </row>
    <row r="35" spans="1:16" ht="27.9" customHeight="1" x14ac:dyDescent="0.2">
      <c r="A35" s="19" t="s">
        <v>61</v>
      </c>
      <c r="B35" s="25">
        <v>2711</v>
      </c>
      <c r="C35" s="25">
        <v>2309</v>
      </c>
      <c r="D35" s="25">
        <v>2332</v>
      </c>
      <c r="E35" s="32">
        <v>29</v>
      </c>
      <c r="F35" s="33">
        <v>0</v>
      </c>
      <c r="G35" s="34">
        <v>167</v>
      </c>
      <c r="H35" s="34">
        <v>66</v>
      </c>
      <c r="I35" s="34">
        <v>11</v>
      </c>
      <c r="J35" s="34">
        <v>388</v>
      </c>
      <c r="K35" s="34">
        <v>13</v>
      </c>
      <c r="L35" s="34">
        <v>37</v>
      </c>
      <c r="M35" s="35">
        <v>1758</v>
      </c>
      <c r="N35" s="34">
        <v>11</v>
      </c>
      <c r="O35" s="36">
        <v>231</v>
      </c>
      <c r="P35" s="25">
        <v>402</v>
      </c>
    </row>
    <row r="36" spans="1:16" ht="27.9" customHeight="1" x14ac:dyDescent="0.2">
      <c r="A36" s="19" t="s">
        <v>62</v>
      </c>
      <c r="B36" s="25">
        <v>3177</v>
      </c>
      <c r="C36" s="25">
        <v>2539</v>
      </c>
      <c r="D36" s="25">
        <v>2559</v>
      </c>
      <c r="E36" s="32">
        <v>36</v>
      </c>
      <c r="F36" s="33">
        <v>0</v>
      </c>
      <c r="G36" s="34">
        <v>163</v>
      </c>
      <c r="H36" s="34">
        <v>68</v>
      </c>
      <c r="I36" s="34">
        <v>19</v>
      </c>
      <c r="J36" s="34">
        <v>485</v>
      </c>
      <c r="K36" s="34">
        <v>12</v>
      </c>
      <c r="L36" s="34">
        <v>30</v>
      </c>
      <c r="M36" s="35">
        <v>2109</v>
      </c>
      <c r="N36" s="34">
        <v>13</v>
      </c>
      <c r="O36" s="36">
        <f>24+218</f>
        <v>242</v>
      </c>
      <c r="P36" s="25">
        <v>638</v>
      </c>
    </row>
    <row r="37" spans="1:16" ht="27.9" customHeight="1" x14ac:dyDescent="0.2">
      <c r="A37" s="19" t="s">
        <v>26</v>
      </c>
      <c r="B37" s="25">
        <v>3275</v>
      </c>
      <c r="C37" s="25">
        <v>2733</v>
      </c>
      <c r="D37" s="25">
        <v>2758</v>
      </c>
      <c r="E37" s="32">
        <v>23</v>
      </c>
      <c r="F37" s="37">
        <v>0</v>
      </c>
      <c r="G37" s="34">
        <v>190</v>
      </c>
      <c r="H37" s="34">
        <v>59</v>
      </c>
      <c r="I37" s="34">
        <v>19</v>
      </c>
      <c r="J37" s="34">
        <v>468</v>
      </c>
      <c r="K37" s="34">
        <v>5</v>
      </c>
      <c r="L37" s="34">
        <v>42</v>
      </c>
      <c r="M37" s="35">
        <v>2265</v>
      </c>
      <c r="N37" s="34">
        <v>14</v>
      </c>
      <c r="O37" s="36">
        <f>19+171</f>
        <v>190</v>
      </c>
      <c r="P37" s="25">
        <v>542</v>
      </c>
    </row>
    <row r="38" spans="1:16" ht="27.9" customHeight="1" x14ac:dyDescent="0.2">
      <c r="A38" s="19" t="s">
        <v>27</v>
      </c>
      <c r="B38" s="25">
        <v>3227</v>
      </c>
      <c r="C38" s="25">
        <v>2800</v>
      </c>
      <c r="D38" s="25">
        <v>2815</v>
      </c>
      <c r="E38" s="32">
        <v>34</v>
      </c>
      <c r="F38" s="37">
        <v>0</v>
      </c>
      <c r="G38" s="34">
        <v>165</v>
      </c>
      <c r="H38" s="34">
        <v>62</v>
      </c>
      <c r="I38" s="34">
        <v>19</v>
      </c>
      <c r="J38" s="34">
        <v>505</v>
      </c>
      <c r="K38" s="34">
        <v>8</v>
      </c>
      <c r="L38" s="34">
        <v>32</v>
      </c>
      <c r="M38" s="35">
        <v>2184</v>
      </c>
      <c r="N38" s="34">
        <v>5</v>
      </c>
      <c r="O38" s="36">
        <f>14+199</f>
        <v>213</v>
      </c>
      <c r="P38" s="25">
        <v>427</v>
      </c>
    </row>
    <row r="39" spans="1:16" ht="27.9" customHeight="1" x14ac:dyDescent="0.2">
      <c r="A39" s="20" t="s">
        <v>28</v>
      </c>
      <c r="B39" s="39">
        <v>3078</v>
      </c>
      <c r="C39" s="39">
        <v>2710</v>
      </c>
      <c r="D39" s="39">
        <v>2726</v>
      </c>
      <c r="E39" s="40">
        <v>23</v>
      </c>
      <c r="F39" s="41">
        <v>1</v>
      </c>
      <c r="G39" s="42">
        <v>171</v>
      </c>
      <c r="H39" s="42">
        <v>53</v>
      </c>
      <c r="I39" s="42">
        <v>12</v>
      </c>
      <c r="J39" s="42">
        <v>455</v>
      </c>
      <c r="K39" s="42">
        <v>11</v>
      </c>
      <c r="L39" s="42">
        <v>36</v>
      </c>
      <c r="M39" s="43">
        <v>2042</v>
      </c>
      <c r="N39" s="42">
        <v>9</v>
      </c>
      <c r="O39" s="44">
        <f>22+243</f>
        <v>265</v>
      </c>
      <c r="P39" s="39">
        <v>368</v>
      </c>
    </row>
    <row r="40" spans="1:16" ht="6.75" customHeight="1" x14ac:dyDescent="0.2">
      <c r="A40" t="s">
        <v>32</v>
      </c>
    </row>
    <row r="41" spans="1:16" ht="19.5" customHeight="1" x14ac:dyDescent="0.2">
      <c r="A41" s="5" t="s">
        <v>45</v>
      </c>
      <c r="J41" s="5"/>
      <c r="K41" s="5"/>
      <c r="L41" s="5"/>
      <c r="M41" s="5"/>
      <c r="N41" s="5"/>
      <c r="O41" s="5"/>
    </row>
    <row r="42" spans="1:16" ht="19.5" customHeight="1" x14ac:dyDescent="0.2">
      <c r="A42" s="5" t="s">
        <v>63</v>
      </c>
      <c r="J42" s="5"/>
      <c r="K42" s="5"/>
      <c r="L42" s="5"/>
      <c r="M42" s="5"/>
      <c r="N42" s="5"/>
      <c r="O42" s="5"/>
    </row>
    <row r="43" spans="1:16" ht="19.5" customHeight="1" x14ac:dyDescent="0.2">
      <c r="A43" s="5"/>
      <c r="J43" s="5"/>
      <c r="K43" s="5"/>
      <c r="L43" s="5"/>
      <c r="M43" s="5"/>
      <c r="N43" s="5"/>
      <c r="O43" s="5"/>
      <c r="P43" s="22" t="s">
        <v>33</v>
      </c>
    </row>
    <row r="44" spans="1:16" ht="20.25" customHeight="1" x14ac:dyDescent="0.2"/>
  </sheetData>
  <mergeCells count="8">
    <mergeCell ref="M2:P2"/>
    <mergeCell ref="A3:A5"/>
    <mergeCell ref="E3:O3"/>
    <mergeCell ref="E4:E5"/>
    <mergeCell ref="K4:K5"/>
    <mergeCell ref="M4:M5"/>
    <mergeCell ref="N4:N5"/>
    <mergeCell ref="O4:O5"/>
  </mergeCells>
  <phoneticPr fontId="3"/>
  <pageMargins left="0.70866141732283472" right="0.70866141732283472" top="0.74803149606299213" bottom="0.55118110236220474" header="0.31496062992125984" footer="0.31496062992125984"/>
  <pageSetup paperSize="9" scale="89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5 救急車用務別出動状況</vt:lpstr>
      <vt:lpstr>'5 救急車用務別出動状況'!Print_Area</vt:lpstr>
      <vt:lpstr>'5 救急車用務別出動状況'!Print_Titles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2026-03-30T01:03:22Z</cp:lastPrinted>
  <dcterms:created xsi:type="dcterms:W3CDTF">1998-06-23T04:16:40Z</dcterms:created>
  <dcterms:modified xsi:type="dcterms:W3CDTF">2026-03-30T02:03:11Z</dcterms:modified>
</cp:coreProperties>
</file>