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2章 教育・文化\"/>
    </mc:Choice>
  </mc:AlternateContent>
  <xr:revisionPtr revIDLastSave="0" documentId="13_ncr:1_{CA5E0CA9-A9F4-4FF1-A0EB-9599C5637BBD}" xr6:coauthVersionLast="44" xr6:coauthVersionMax="44" xr10:uidLastSave="{00000000-0000-0000-0000-000000000000}"/>
  <bookViews>
    <workbookView xWindow="-108" yWindow="-108" windowWidth="23256" windowHeight="12576" tabRatio="665" firstSheet="4" activeTab="4" xr2:uid="{00000000-000D-0000-FFFF-FFFF00000000}"/>
  </bookViews>
  <sheets>
    <sheet name="1-1 学校概況" sheetId="7" r:id="rId1"/>
    <sheet name="1-2 幼稚園" sheetId="8" r:id="rId2"/>
    <sheet name="1-2-2 認定こども園" sheetId="18" r:id="rId3"/>
    <sheet name="1-3 小学校" sheetId="9" r:id="rId4"/>
    <sheet name="1-6 2進路別卒業者（高等学校）数" sheetId="13" r:id="rId5"/>
  </sheets>
  <definedNames>
    <definedName name="_xlnm._FilterDatabase" localSheetId="0" hidden="1">'1-1 学校概況'!$A$7:$G$21</definedName>
    <definedName name="_xlnm.Print_Area" localSheetId="1">'1-2 幼稚園'!$A$1:$K$25</definedName>
    <definedName name="_xlnm.Print_Area" localSheetId="2">'1-2-2 認定こども園'!$A$1:$N$7</definedName>
    <definedName name="_xlnm.Print_Area" localSheetId="3">'1-3 小学校'!$A$1:$M$25</definedName>
    <definedName name="_xlnm.Print_Area" localSheetId="4">'1-6 2進路別卒業者（高等学校）数'!$A$1:$AC$29</definedName>
    <definedName name="_xlnm.Print_Titles" localSheetId="3">'1-3 小学校'!$1:$2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7" l="1"/>
  <c r="G21" i="7"/>
  <c r="F21" i="7"/>
  <c r="E21" i="7"/>
  <c r="F35" i="7" l="1"/>
  <c r="G35" i="7"/>
  <c r="E35" i="7"/>
  <c r="U21" i="13" l="1"/>
  <c r="AA21" i="13"/>
  <c r="X21" i="13"/>
  <c r="R21" i="13"/>
  <c r="O21" i="13"/>
  <c r="L21" i="13"/>
  <c r="I21" i="13"/>
  <c r="F21" i="13"/>
  <c r="U10" i="13"/>
  <c r="F52" i="7" l="1"/>
  <c r="E52" i="7"/>
  <c r="E46" i="7"/>
  <c r="F46" i="7"/>
  <c r="G46" i="7"/>
  <c r="D48" i="7"/>
  <c r="D37" i="7"/>
  <c r="D23" i="7"/>
  <c r="AA20" i="13"/>
  <c r="X20" i="13"/>
  <c r="U20" i="13"/>
  <c r="R20" i="13"/>
  <c r="O20" i="13"/>
  <c r="L20" i="13"/>
  <c r="I20" i="13"/>
  <c r="F20" i="13"/>
  <c r="AA19" i="13"/>
  <c r="X19" i="13"/>
  <c r="U19" i="13"/>
  <c r="R19" i="13"/>
  <c r="O19" i="13"/>
  <c r="L19" i="13"/>
  <c r="I19" i="13"/>
  <c r="F19" i="13"/>
  <c r="AA18" i="13"/>
  <c r="X18" i="13"/>
  <c r="U18" i="13"/>
  <c r="R18" i="13"/>
  <c r="O18" i="13"/>
  <c r="L18" i="13"/>
  <c r="I18" i="13"/>
  <c r="F18" i="13"/>
  <c r="AA17" i="13"/>
  <c r="X17" i="13"/>
  <c r="U17" i="13"/>
  <c r="R17" i="13"/>
  <c r="O17" i="13"/>
  <c r="L17" i="13"/>
  <c r="I17" i="13"/>
  <c r="F17" i="13"/>
  <c r="AA16" i="13"/>
  <c r="X16" i="13"/>
  <c r="U16" i="13"/>
  <c r="R16" i="13"/>
  <c r="O16" i="13"/>
  <c r="L16" i="13"/>
  <c r="I16" i="13"/>
  <c r="F16" i="13"/>
  <c r="AA15" i="13"/>
  <c r="X15" i="13"/>
  <c r="U15" i="13"/>
  <c r="R15" i="13"/>
  <c r="O15" i="13"/>
  <c r="L15" i="13"/>
  <c r="I15" i="13"/>
  <c r="F15" i="13"/>
  <c r="AA14" i="13"/>
  <c r="X14" i="13"/>
  <c r="U14" i="13"/>
  <c r="R14" i="13"/>
  <c r="O14" i="13"/>
  <c r="L14" i="13"/>
  <c r="I14" i="13"/>
  <c r="F14" i="13"/>
  <c r="AA13" i="13"/>
  <c r="X13" i="13"/>
  <c r="U13" i="13"/>
  <c r="R13" i="13"/>
  <c r="O13" i="13"/>
  <c r="L13" i="13"/>
  <c r="I13" i="13"/>
  <c r="F13" i="13"/>
  <c r="AA12" i="13"/>
  <c r="X12" i="13"/>
  <c r="U12" i="13"/>
  <c r="R12" i="13"/>
  <c r="O12" i="13"/>
  <c r="L12" i="13"/>
  <c r="I12" i="13"/>
  <c r="F12" i="13"/>
  <c r="AA11" i="13"/>
  <c r="X11" i="13"/>
  <c r="U11" i="13"/>
  <c r="R11" i="13"/>
  <c r="O11" i="13"/>
  <c r="L11" i="13"/>
  <c r="I11" i="13"/>
  <c r="F11" i="13"/>
  <c r="AA10" i="13"/>
  <c r="X10" i="13"/>
  <c r="R10" i="13"/>
  <c r="O10" i="13"/>
  <c r="L10" i="13"/>
  <c r="I10" i="13"/>
  <c r="F10" i="13"/>
  <c r="AA9" i="13"/>
  <c r="X9" i="13"/>
  <c r="R9" i="13"/>
  <c r="O9" i="13"/>
  <c r="L9" i="13"/>
  <c r="I9" i="13"/>
  <c r="F9" i="13"/>
  <c r="AA8" i="13"/>
  <c r="X8" i="13"/>
  <c r="R8" i="13"/>
  <c r="O8" i="13"/>
  <c r="L8" i="13"/>
  <c r="I8" i="13"/>
  <c r="F8" i="13"/>
  <c r="AA7" i="13"/>
  <c r="X7" i="13"/>
  <c r="R7" i="13"/>
  <c r="O7" i="13"/>
  <c r="L7" i="13"/>
  <c r="I7" i="13"/>
  <c r="F7" i="13"/>
  <c r="AA6" i="13"/>
  <c r="X6" i="13"/>
  <c r="R6" i="13"/>
  <c r="O6" i="13"/>
  <c r="L6" i="13"/>
  <c r="I6" i="13"/>
  <c r="F6" i="13"/>
  <c r="AA5" i="13"/>
  <c r="X5" i="13"/>
  <c r="R5" i="13"/>
  <c r="O5" i="13"/>
  <c r="L5" i="13"/>
  <c r="I5" i="13"/>
  <c r="F5" i="13"/>
  <c r="AA4" i="13"/>
  <c r="X4" i="13"/>
  <c r="R4" i="13"/>
  <c r="L4" i="13"/>
  <c r="I4" i="13"/>
  <c r="F4" i="13"/>
  <c r="AA3" i="13"/>
  <c r="X3" i="13"/>
  <c r="R3" i="13"/>
  <c r="L3" i="13"/>
  <c r="I3" i="13"/>
  <c r="F3" i="13"/>
</calcChain>
</file>

<file path=xl/sharedStrings.xml><?xml version="1.0" encoding="utf-8"?>
<sst xmlns="http://schemas.openxmlformats.org/spreadsheetml/2006/main" count="479" uniqueCount="214">
  <si>
    <t>幼稚園</t>
    <rPh sb="0" eb="3">
      <t>ヨウチエン</t>
    </rPh>
    <phoneticPr fontId="2"/>
  </si>
  <si>
    <t>園名</t>
    <rPh sb="0" eb="1">
      <t>エン</t>
    </rPh>
    <rPh sb="1" eb="2">
      <t>メイ</t>
    </rPh>
    <phoneticPr fontId="2"/>
  </si>
  <si>
    <t>所在地</t>
    <rPh sb="0" eb="3">
      <t>ショザイチ</t>
    </rPh>
    <phoneticPr fontId="2"/>
  </si>
  <si>
    <t>設置者別</t>
    <rPh sb="0" eb="3">
      <t>セッチシャ</t>
    </rPh>
    <rPh sb="3" eb="4">
      <t>ベツ</t>
    </rPh>
    <phoneticPr fontId="2"/>
  </si>
  <si>
    <t>電話</t>
    <rPh sb="0" eb="2">
      <t>デンワ</t>
    </rPh>
    <phoneticPr fontId="2"/>
  </si>
  <si>
    <t>学級数</t>
    <rPh sb="0" eb="3">
      <t>ガッキュウスウ</t>
    </rPh>
    <phoneticPr fontId="2"/>
  </si>
  <si>
    <t>教員数</t>
    <rPh sb="0" eb="3">
      <t>キョウインスウ</t>
    </rPh>
    <phoneticPr fontId="2"/>
  </si>
  <si>
    <t>認可定員</t>
    <rPh sb="0" eb="2">
      <t>ニンカ</t>
    </rPh>
    <rPh sb="2" eb="4">
      <t>テイイン</t>
    </rPh>
    <phoneticPr fontId="2"/>
  </si>
  <si>
    <t>花川南</t>
    <rPh sb="0" eb="2">
      <t>ハナカワ</t>
    </rPh>
    <rPh sb="2" eb="3">
      <t>ミナミ</t>
    </rPh>
    <phoneticPr fontId="2"/>
  </si>
  <si>
    <t>花川北２条２丁目２０２</t>
    <rPh sb="0" eb="2">
      <t>ハナカワ</t>
    </rPh>
    <rPh sb="2" eb="3">
      <t>キタ</t>
    </rPh>
    <rPh sb="4" eb="5">
      <t>ジョウ</t>
    </rPh>
    <rPh sb="6" eb="8">
      <t>チョウメ</t>
    </rPh>
    <phoneticPr fontId="2"/>
  </si>
  <si>
    <t>学校法人</t>
    <rPh sb="0" eb="2">
      <t>ガッコウ</t>
    </rPh>
    <rPh sb="2" eb="4">
      <t>ホウジン</t>
    </rPh>
    <phoneticPr fontId="2"/>
  </si>
  <si>
    <t>73-8686</t>
    <phoneticPr fontId="2"/>
  </si>
  <si>
    <t>74-6687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</si>
  <si>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</si>
  <si>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</si>
  <si>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児童数</t>
    <rPh sb="0" eb="3">
      <t>ジドウスウ</t>
    </rPh>
    <phoneticPr fontId="2"/>
  </si>
  <si>
    <t>中学校</t>
    <rPh sb="0" eb="3">
      <t>チュウガッコウ</t>
    </rPh>
    <phoneticPr fontId="2"/>
  </si>
  <si>
    <t>学校名</t>
    <rPh sb="0" eb="3">
      <t>ガッコウメイ</t>
    </rPh>
    <phoneticPr fontId="2"/>
  </si>
  <si>
    <t>生徒数</t>
    <rPh sb="0" eb="3">
      <t>セイトスウ</t>
    </rPh>
    <phoneticPr fontId="2"/>
  </si>
  <si>
    <t>高等学校</t>
    <rPh sb="0" eb="4">
      <t>コウトウガッコウ</t>
    </rPh>
    <phoneticPr fontId="2"/>
  </si>
  <si>
    <t>石狩</t>
    <rPh sb="0" eb="2">
      <t>イシカリ</t>
    </rPh>
    <phoneticPr fontId="2"/>
  </si>
  <si>
    <t>花川</t>
    <rPh sb="0" eb="2">
      <t>ハナカワ</t>
    </rPh>
    <phoneticPr fontId="2"/>
  </si>
  <si>
    <t>生振</t>
    <rPh sb="0" eb="2">
      <t>オヤフル</t>
    </rPh>
    <phoneticPr fontId="2"/>
  </si>
  <si>
    <t>南線</t>
    <rPh sb="0" eb="1">
      <t>ミナミ</t>
    </rPh>
    <rPh sb="1" eb="2">
      <t>セン</t>
    </rPh>
    <phoneticPr fontId="2"/>
  </si>
  <si>
    <t>花川南</t>
    <rPh sb="0" eb="2">
      <t>ハナカワ</t>
    </rPh>
    <rPh sb="2" eb="3">
      <t>ミナミ</t>
    </rPh>
    <phoneticPr fontId="2"/>
  </si>
  <si>
    <t>紅南</t>
    <rPh sb="0" eb="1">
      <t>クレナイ</t>
    </rPh>
    <rPh sb="1" eb="2">
      <t>ミナミ</t>
    </rPh>
    <phoneticPr fontId="2"/>
  </si>
  <si>
    <t>花川北</t>
    <rPh sb="0" eb="2">
      <t>ハナカワ</t>
    </rPh>
    <rPh sb="2" eb="3">
      <t>キタ</t>
    </rPh>
    <phoneticPr fontId="2"/>
  </si>
  <si>
    <t>樽川</t>
    <rPh sb="0" eb="1">
      <t>タル</t>
    </rPh>
    <rPh sb="1" eb="2">
      <t>カワ</t>
    </rPh>
    <phoneticPr fontId="2"/>
  </si>
  <si>
    <t>石狩南</t>
    <rPh sb="0" eb="2">
      <t>イシカリ</t>
    </rPh>
    <rPh sb="2" eb="3">
      <t>ミナミ</t>
    </rPh>
    <phoneticPr fontId="2"/>
  </si>
  <si>
    <t>74-5771</t>
    <phoneticPr fontId="2"/>
  </si>
  <si>
    <t>73-4181</t>
    <phoneticPr fontId="2"/>
  </si>
  <si>
    <t>年次</t>
    <rPh sb="0" eb="2">
      <t>ネンジ</t>
    </rPh>
    <phoneticPr fontId="2"/>
  </si>
  <si>
    <t>３歳</t>
    <rPh sb="1" eb="2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</si>
  <si>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</si>
  <si>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</si>
  <si>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５歳</t>
    <rPh sb="1" eb="2">
      <t>サイ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</si>
  <si>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</si>
  <si>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</si>
  <si>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</si>
  <si>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</si>
  <si>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</si>
  <si>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</si>
  <si>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</si>
  <si>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</si>
  <si>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</si>
  <si>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</si>
  <si>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男</t>
    <rPh sb="0" eb="1">
      <t>オトコ</t>
    </rPh>
    <phoneticPr fontId="2"/>
  </si>
  <si>
    <t>就職者</t>
    <rPh sb="0" eb="3">
      <t>シュウショクシャ</t>
    </rPh>
    <phoneticPr fontId="2"/>
  </si>
  <si>
    <t>女</t>
    <rPh sb="0" eb="1">
      <t>オンナ</t>
    </rPh>
    <phoneticPr fontId="2"/>
  </si>
  <si>
    <t>死亡・不詳</t>
    <rPh sb="0" eb="2">
      <t>シボウ</t>
    </rPh>
    <rPh sb="3" eb="5">
      <t>フショウ</t>
    </rPh>
    <phoneticPr fontId="2"/>
  </si>
  <si>
    <t>74-6311</t>
    <phoneticPr fontId="2"/>
  </si>
  <si>
    <t>74-6100</t>
    <phoneticPr fontId="2"/>
  </si>
  <si>
    <t>73-4939</t>
    <phoneticPr fontId="2"/>
  </si>
  <si>
    <t>64-2018</t>
    <phoneticPr fontId="2"/>
  </si>
  <si>
    <t>74-2032</t>
    <phoneticPr fontId="2"/>
  </si>
  <si>
    <t>64-5316</t>
    <phoneticPr fontId="2"/>
  </si>
  <si>
    <t>73-2042</t>
    <phoneticPr fontId="2"/>
  </si>
  <si>
    <t>73-1924</t>
    <phoneticPr fontId="2"/>
  </si>
  <si>
    <t>74-0318</t>
    <phoneticPr fontId="2"/>
  </si>
  <si>
    <t>62-5004</t>
    <phoneticPr fontId="2"/>
  </si>
  <si>
    <t>73-6104</t>
    <phoneticPr fontId="2"/>
  </si>
  <si>
    <t>74-5957</t>
    <phoneticPr fontId="2"/>
  </si>
  <si>
    <t>総    数</t>
    <rPh sb="0" eb="6">
      <t>ソウスウ</t>
    </rPh>
    <phoneticPr fontId="2"/>
  </si>
  <si>
    <t>幼児</t>
    <rPh sb="0" eb="2">
      <t>ヨウジ</t>
    </rPh>
    <phoneticPr fontId="2"/>
  </si>
  <si>
    <t>石狩翔陽</t>
    <rPh sb="0" eb="2">
      <t>イシカリ</t>
    </rPh>
    <rPh sb="2" eb="3">
      <t>ショウ</t>
    </rPh>
    <rPh sb="3" eb="4">
      <t>ヨウ</t>
    </rPh>
    <phoneticPr fontId="2"/>
  </si>
  <si>
    <t>花川南９条４丁目８３－４</t>
    <rPh sb="0" eb="2">
      <t>ハナカワ</t>
    </rPh>
    <rPh sb="2" eb="3">
      <t>ミナミ</t>
    </rPh>
    <rPh sb="4" eb="5">
      <t>ジョウ</t>
    </rPh>
    <rPh sb="6" eb="8">
      <t>チョウメ</t>
    </rPh>
    <phoneticPr fontId="2"/>
  </si>
  <si>
    <t>74-2352</t>
    <phoneticPr fontId="2"/>
  </si>
  <si>
    <t>緑苑台</t>
    <rPh sb="0" eb="2">
      <t>ロクエン</t>
    </rPh>
    <rPh sb="2" eb="3">
      <t>ダイ</t>
    </rPh>
    <phoneticPr fontId="2"/>
  </si>
  <si>
    <t>76-1990</t>
    <phoneticPr fontId="2"/>
  </si>
  <si>
    <t>浜益</t>
    <rPh sb="0" eb="2">
      <t>ハママス</t>
    </rPh>
    <phoneticPr fontId="2"/>
  </si>
  <si>
    <t>79-3124</t>
    <phoneticPr fontId="2"/>
  </si>
  <si>
    <t>79-2046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</si>
  <si>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</si>
  <si>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</si>
  <si>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  <phoneticPr fontId="2"/>
  </si>
  <si>
    <t>花川マリア幼稚園</t>
    <rPh sb="0" eb="2">
      <t>ハナカワ</t>
    </rPh>
    <rPh sb="5" eb="8">
      <t>ヨウチエン</t>
    </rPh>
    <phoneticPr fontId="6"/>
  </si>
  <si>
    <t>双葉</t>
    <rPh sb="0" eb="2">
      <t>フタバ</t>
    </rPh>
    <phoneticPr fontId="2"/>
  </si>
  <si>
    <t>４歳</t>
    <rPh sb="1" eb="2">
      <t>サイ</t>
    </rPh>
    <phoneticPr fontId="2"/>
  </si>
  <si>
    <t>園数</t>
    <rPh sb="0" eb="1">
      <t>エン</t>
    </rPh>
    <rPh sb="1" eb="2">
      <t>スウ</t>
    </rPh>
    <phoneticPr fontId="2"/>
  </si>
  <si>
    <t>大学等進学者</t>
    <rPh sb="0" eb="2">
      <t>ダイガク</t>
    </rPh>
    <rPh sb="2" eb="3">
      <t>トウ</t>
    </rPh>
    <rPh sb="3" eb="6">
      <t>シンガクシャ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</si>
  <si>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</si>
  <si>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</si>
  <si>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</si>
  <si>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7"/>
  </si>
  <si>
    <t>１９９８年</t>
    <rPh sb="4" eb="5">
      <t>ネン</t>
    </rPh>
    <phoneticPr fontId="2"/>
  </si>
  <si>
    <t>平成１０年</t>
    <rPh sb="0" eb="2">
      <t>ｈ</t>
    </rPh>
    <rPh sb="4" eb="5">
      <t>ネン</t>
    </rPh>
    <phoneticPr fontId="2"/>
  </si>
  <si>
    <t>１９９９年</t>
    <rPh sb="0" eb="5">
      <t>１９９９ネン</t>
    </rPh>
    <phoneticPr fontId="2"/>
  </si>
  <si>
    <t>平成１１年</t>
    <rPh sb="0" eb="2">
      <t>ｈ</t>
    </rPh>
    <rPh sb="4" eb="5">
      <t>ネン</t>
    </rPh>
    <phoneticPr fontId="2"/>
  </si>
  <si>
    <t>２０００年</t>
    <rPh sb="0" eb="5">
      <t>２０００ネン</t>
    </rPh>
    <phoneticPr fontId="2"/>
  </si>
  <si>
    <t>平成１２年</t>
    <rPh sb="0" eb="2">
      <t>ｈ</t>
    </rPh>
    <rPh sb="4" eb="5">
      <t>ネン</t>
    </rPh>
    <phoneticPr fontId="2"/>
  </si>
  <si>
    <t>２００１年</t>
    <rPh sb="0" eb="5">
      <t>２００１ネン</t>
    </rPh>
    <phoneticPr fontId="2"/>
  </si>
  <si>
    <t>平成１３年</t>
    <rPh sb="0" eb="2">
      <t>ｈ</t>
    </rPh>
    <rPh sb="4" eb="5">
      <t>ネン</t>
    </rPh>
    <phoneticPr fontId="2"/>
  </si>
  <si>
    <t>２００２年</t>
    <rPh sb="4" eb="5">
      <t>ネン</t>
    </rPh>
    <phoneticPr fontId="2"/>
  </si>
  <si>
    <t>平成１４年</t>
    <rPh sb="0" eb="2">
      <t>ｈ</t>
    </rPh>
    <rPh sb="4" eb="5">
      <t>ネン</t>
    </rPh>
    <phoneticPr fontId="2"/>
  </si>
  <si>
    <t>２００３年</t>
    <rPh sb="4" eb="5">
      <t>ネン</t>
    </rPh>
    <phoneticPr fontId="2"/>
  </si>
  <si>
    <t>平成１５年</t>
    <rPh sb="0" eb="2">
      <t>ｈ</t>
    </rPh>
    <rPh sb="4" eb="5">
      <t>ネン</t>
    </rPh>
    <phoneticPr fontId="2"/>
  </si>
  <si>
    <t>２００４年</t>
    <rPh sb="4" eb="5">
      <t>ネン</t>
    </rPh>
    <phoneticPr fontId="2"/>
  </si>
  <si>
    <t>平成１６年</t>
    <rPh sb="0" eb="2">
      <t>ｈ</t>
    </rPh>
    <rPh sb="4" eb="5">
      <t>ネン</t>
    </rPh>
    <phoneticPr fontId="2"/>
  </si>
  <si>
    <t>２００５年</t>
    <rPh sb="4" eb="5">
      <t>ネン</t>
    </rPh>
    <phoneticPr fontId="2"/>
  </si>
  <si>
    <t>平成１７年</t>
    <rPh sb="0" eb="2">
      <t>ｈ</t>
    </rPh>
    <rPh sb="4" eb="5">
      <t>ネン</t>
    </rPh>
    <phoneticPr fontId="2"/>
  </si>
  <si>
    <t>２００６年</t>
    <rPh sb="4" eb="5">
      <t>ネン</t>
    </rPh>
    <phoneticPr fontId="2"/>
  </si>
  <si>
    <t>平成１８年</t>
    <rPh sb="0" eb="2">
      <t>ｈ</t>
    </rPh>
    <rPh sb="4" eb="5">
      <t>ネン</t>
    </rPh>
    <phoneticPr fontId="2"/>
  </si>
  <si>
    <t>２００７年</t>
    <rPh sb="4" eb="5">
      <t>ネン</t>
    </rPh>
    <phoneticPr fontId="2"/>
  </si>
  <si>
    <t>平成１９年</t>
    <rPh sb="0" eb="2">
      <t>ｈ</t>
    </rPh>
    <rPh sb="4" eb="5">
      <t>ネン</t>
    </rPh>
    <phoneticPr fontId="2"/>
  </si>
  <si>
    <t>２００８年</t>
    <rPh sb="4" eb="5">
      <t>ネン</t>
    </rPh>
    <phoneticPr fontId="2"/>
  </si>
  <si>
    <t>平成２０年</t>
    <rPh sb="0" eb="2">
      <t>ｈ</t>
    </rPh>
    <rPh sb="4" eb="5">
      <t>ネン</t>
    </rPh>
    <phoneticPr fontId="2"/>
  </si>
  <si>
    <t>２００９年</t>
    <rPh sb="4" eb="5">
      <t>ネン</t>
    </rPh>
    <phoneticPr fontId="2"/>
  </si>
  <si>
    <t>平成２１年</t>
    <rPh sb="0" eb="2">
      <t>ｈ</t>
    </rPh>
    <rPh sb="4" eb="5">
      <t>ネン</t>
    </rPh>
    <phoneticPr fontId="2"/>
  </si>
  <si>
    <t>２０１０年</t>
    <rPh sb="4" eb="5">
      <t>ネン</t>
    </rPh>
    <phoneticPr fontId="2"/>
  </si>
  <si>
    <t>平成２２年</t>
    <rPh sb="0" eb="2">
      <t>ｈ</t>
    </rPh>
    <rPh sb="4" eb="5">
      <t>ネン</t>
    </rPh>
    <phoneticPr fontId="2"/>
  </si>
  <si>
    <t>２０１１年</t>
    <rPh sb="4" eb="5">
      <t>ネン</t>
    </rPh>
    <phoneticPr fontId="2"/>
  </si>
  <si>
    <t>平成２３年</t>
    <rPh sb="0" eb="2">
      <t>ｈ</t>
    </rPh>
    <rPh sb="4" eb="5">
      <t>ネン</t>
    </rPh>
    <phoneticPr fontId="2"/>
  </si>
  <si>
    <t>２０１２年</t>
    <rPh sb="4" eb="5">
      <t>ネン</t>
    </rPh>
    <phoneticPr fontId="2"/>
  </si>
  <si>
    <t>平成２４年</t>
    <rPh sb="0" eb="2">
      <t>ｈ</t>
    </rPh>
    <rPh sb="4" eb="5">
      <t>ネン</t>
    </rPh>
    <phoneticPr fontId="2"/>
  </si>
  <si>
    <t>２０１３年</t>
    <rPh sb="4" eb="5">
      <t>ネン</t>
    </rPh>
    <phoneticPr fontId="2"/>
  </si>
  <si>
    <t>平成２５年</t>
    <rPh sb="0" eb="2">
      <t>ｈ</t>
    </rPh>
    <rPh sb="4" eb="5">
      <t>ネン</t>
    </rPh>
    <phoneticPr fontId="2"/>
  </si>
  <si>
    <t>２０１４年</t>
    <rPh sb="4" eb="5">
      <t>ネン</t>
    </rPh>
    <phoneticPr fontId="2"/>
  </si>
  <si>
    <t>平成２６年</t>
    <rPh sb="0" eb="2">
      <t>ｈ</t>
    </rPh>
    <rPh sb="4" eb="5">
      <t>ネン</t>
    </rPh>
    <phoneticPr fontId="2"/>
  </si>
  <si>
    <t>２０１５年</t>
    <rPh sb="4" eb="5">
      <t>ネン</t>
    </rPh>
    <phoneticPr fontId="2"/>
  </si>
  <si>
    <t>平成２７年</t>
    <rPh sb="0" eb="2">
      <t>ｈ</t>
    </rPh>
    <rPh sb="4" eb="5">
      <t>ネン</t>
    </rPh>
    <phoneticPr fontId="2"/>
  </si>
  <si>
    <t>１９９７年</t>
    <rPh sb="0" eb="5">
      <t>１９９９ネン</t>
    </rPh>
    <phoneticPr fontId="2"/>
  </si>
  <si>
    <t>平成９年</t>
    <rPh sb="0" eb="2">
      <t>ｈ</t>
    </rPh>
    <rPh sb="3" eb="4">
      <t>ネン</t>
    </rPh>
    <phoneticPr fontId="2"/>
  </si>
  <si>
    <t>公共職業能力
開発施設等入学者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トウ</t>
    </rPh>
    <rPh sb="12" eb="13">
      <t>ニュウ</t>
    </rPh>
    <rPh sb="13" eb="14">
      <t>ガク</t>
    </rPh>
    <rPh sb="14" eb="15">
      <t>シャ</t>
    </rPh>
    <phoneticPr fontId="2"/>
  </si>
  <si>
    <t>認定こども園</t>
    <phoneticPr fontId="6"/>
  </si>
  <si>
    <t>えるむ認定こども園</t>
    <rPh sb="3" eb="5">
      <t>ニンテイ</t>
    </rPh>
    <rPh sb="8" eb="9">
      <t>エン</t>
    </rPh>
    <phoneticPr fontId="6"/>
  </si>
  <si>
    <t>えるむの森認定こども園</t>
    <rPh sb="4" eb="5">
      <t>モリ</t>
    </rPh>
    <rPh sb="5" eb="7">
      <t>ニンテイ</t>
    </rPh>
    <rPh sb="10" eb="11">
      <t>エン</t>
    </rPh>
    <phoneticPr fontId="6"/>
  </si>
  <si>
    <t>花川北２条５丁目６３番地</t>
    <rPh sb="0" eb="2">
      <t>ハナカワ</t>
    </rPh>
    <rPh sb="2" eb="3">
      <t>キタ</t>
    </rPh>
    <rPh sb="4" eb="5">
      <t>ジョウ</t>
    </rPh>
    <rPh sb="6" eb="8">
      <t>チョウメ</t>
    </rPh>
    <rPh sb="10" eb="12">
      <t>バンチ</t>
    </rPh>
    <phoneticPr fontId="6"/>
  </si>
  <si>
    <t>花川東９３番地５</t>
    <rPh sb="0" eb="2">
      <t>ハナカワ</t>
    </rPh>
    <rPh sb="2" eb="3">
      <t>ヒガシ</t>
    </rPh>
    <rPh sb="5" eb="7">
      <t>バンチ</t>
    </rPh>
    <phoneticPr fontId="6"/>
  </si>
  <si>
    <t>所在地</t>
    <rPh sb="1" eb="2">
      <t>コウ</t>
    </rPh>
    <phoneticPr fontId="2"/>
  </si>
  <si>
    <t>74-0494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</si>
  <si>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</si>
  <si>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75-5522</t>
    <phoneticPr fontId="2"/>
  </si>
  <si>
    <t>74-0696</t>
    <phoneticPr fontId="2"/>
  </si>
  <si>
    <t xml:space="preserve"> 2校</t>
    <rPh sb="2" eb="3">
      <t>コウ</t>
    </rPh>
    <phoneticPr fontId="2"/>
  </si>
  <si>
    <t>花川南認定こども園</t>
    <phoneticPr fontId="2"/>
  </si>
  <si>
    <t>認定こども園ミナクル幼稚園</t>
    <rPh sb="10" eb="13">
      <t>ヨウチエン</t>
    </rPh>
    <phoneticPr fontId="6"/>
  </si>
  <si>
    <t>認定こども園花川わかば幼稚園</t>
    <rPh sb="0" eb="2">
      <t>ニンテイ</t>
    </rPh>
    <rPh sb="5" eb="6">
      <t>エン</t>
    </rPh>
    <rPh sb="6" eb="8">
      <t>ハナカワ</t>
    </rPh>
    <rPh sb="11" eb="14">
      <t>ヨウチエン</t>
    </rPh>
    <phoneticPr fontId="6"/>
  </si>
  <si>
    <t>０歳</t>
    <rPh sb="1" eb="2">
      <t>サイ</t>
    </rPh>
    <phoneticPr fontId="2"/>
  </si>
  <si>
    <t>満１歳</t>
    <rPh sb="0" eb="1">
      <t>マン</t>
    </rPh>
    <rPh sb="2" eb="3">
      <t>サイ</t>
    </rPh>
    <phoneticPr fontId="2"/>
  </si>
  <si>
    <t>満２歳</t>
    <rPh sb="0" eb="1">
      <t>マン</t>
    </rPh>
    <rPh sb="2" eb="3">
      <t>サイ</t>
    </rPh>
    <phoneticPr fontId="2"/>
  </si>
  <si>
    <t>専修学校
（一般課程）進学者</t>
    <rPh sb="0" eb="2">
      <t>センシュウ</t>
    </rPh>
    <rPh sb="2" eb="4">
      <t>ガッコウ</t>
    </rPh>
    <rPh sb="6" eb="8">
      <t>イッパン</t>
    </rPh>
    <rPh sb="8" eb="10">
      <t>カテイ</t>
    </rPh>
    <rPh sb="11" eb="14">
      <t>シンガクシャ</t>
    </rPh>
    <phoneticPr fontId="2"/>
  </si>
  <si>
    <t>専修学校
（専門課程）進学者</t>
    <rPh sb="0" eb="2">
      <t>センシュウ</t>
    </rPh>
    <rPh sb="2" eb="4">
      <t>ガッコウ</t>
    </rPh>
    <rPh sb="6" eb="8">
      <t>センモン</t>
    </rPh>
    <rPh sb="8" eb="10">
      <t>カテイ</t>
    </rPh>
    <rPh sb="11" eb="14">
      <t>シンガクシャ</t>
    </rPh>
    <phoneticPr fontId="2"/>
  </si>
  <si>
    <t>年次</t>
    <rPh sb="0" eb="2">
      <t>ネンジ</t>
    </rPh>
    <phoneticPr fontId="7"/>
  </si>
  <si>
    <t>２０１６年</t>
    <rPh sb="4" eb="5">
      <t>ネン</t>
    </rPh>
    <phoneticPr fontId="2"/>
  </si>
  <si>
    <t>平成２８年</t>
    <rPh sb="0" eb="2">
      <t>ｈ</t>
    </rPh>
    <rPh sb="4" eb="5">
      <t>ネン</t>
    </rPh>
    <phoneticPr fontId="2"/>
  </si>
  <si>
    <t>花川北陽認定こども園</t>
    <rPh sb="0" eb="2">
      <t>ハナカワ</t>
    </rPh>
    <rPh sb="2" eb="4">
      <t>ホクヨウ</t>
    </rPh>
    <rPh sb="4" eb="6">
      <t>ニンテイ</t>
    </rPh>
    <rPh sb="9" eb="10">
      <t>エン</t>
    </rPh>
    <phoneticPr fontId="6"/>
  </si>
  <si>
    <t>友愛認定こども園</t>
    <rPh sb="0" eb="2">
      <t>ユウアイ</t>
    </rPh>
    <rPh sb="2" eb="4">
      <t>ニンテイ</t>
    </rPh>
    <rPh sb="7" eb="8">
      <t>エン</t>
    </rPh>
    <phoneticPr fontId="2"/>
  </si>
  <si>
    <t>73-6680</t>
    <phoneticPr fontId="2"/>
  </si>
  <si>
    <t>認定こども園くるみ保育園</t>
    <phoneticPr fontId="2"/>
  </si>
  <si>
    <t>八幡１丁目４３３番地１４</t>
    <phoneticPr fontId="2"/>
  </si>
  <si>
    <t>66-4500</t>
    <phoneticPr fontId="2"/>
  </si>
  <si>
    <t>認定こども園ひかりのこいしかり</t>
    <phoneticPr fontId="2"/>
  </si>
  <si>
    <t>花川南４条３丁目２番地</t>
    <phoneticPr fontId="2"/>
  </si>
  <si>
    <t>まきば認定こども園</t>
    <phoneticPr fontId="2"/>
  </si>
  <si>
    <t>73-0773</t>
    <phoneticPr fontId="2"/>
  </si>
  <si>
    <t>72-0050</t>
    <phoneticPr fontId="2"/>
  </si>
  <si>
    <t>1園</t>
    <rPh sb="1" eb="2">
      <t>エン</t>
    </rPh>
    <phoneticPr fontId="2"/>
  </si>
  <si>
    <t>石狩仲よし認定こども園</t>
    <rPh sb="0" eb="2">
      <t>イシカリ</t>
    </rPh>
    <rPh sb="2" eb="3">
      <t>ナカ</t>
    </rPh>
    <rPh sb="5" eb="7">
      <t>ニンテイ</t>
    </rPh>
    <rPh sb="10" eb="11">
      <t>エン</t>
    </rPh>
    <phoneticPr fontId="2"/>
  </si>
  <si>
    <t>平成２９年</t>
    <rPh sb="0" eb="2">
      <t>ｈ</t>
    </rPh>
    <rPh sb="4" eb="5">
      <t>ネン</t>
    </rPh>
    <phoneticPr fontId="2"/>
  </si>
  <si>
    <t>２０１７年</t>
    <rPh sb="4" eb="5">
      <t>ネン</t>
    </rPh>
    <phoneticPr fontId="2"/>
  </si>
  <si>
    <t>74-4388</t>
    <phoneticPr fontId="2"/>
  </si>
  <si>
    <t>廃止</t>
    <rPh sb="0" eb="2">
      <t>ハイシ</t>
    </rPh>
    <phoneticPr fontId="2"/>
  </si>
  <si>
    <t>２０１８年</t>
    <rPh sb="4" eb="5">
      <t>ネン</t>
    </rPh>
    <phoneticPr fontId="2"/>
  </si>
  <si>
    <t>平成３０年</t>
    <rPh sb="0" eb="2">
      <t>ｈ</t>
    </rPh>
    <rPh sb="4" eb="5">
      <t>ネン</t>
    </rPh>
    <phoneticPr fontId="2"/>
  </si>
  <si>
    <t>花川マリア認定こども園</t>
    <rPh sb="0" eb="2">
      <t>ハナカワ</t>
    </rPh>
    <rPh sb="5" eb="7">
      <t>ニンテイ</t>
    </rPh>
    <rPh sb="10" eb="11">
      <t>エン</t>
    </rPh>
    <phoneticPr fontId="2"/>
  </si>
  <si>
    <t>74-6687</t>
    <phoneticPr fontId="2"/>
  </si>
  <si>
    <t>２０１９年</t>
    <rPh sb="4" eb="5">
      <t>ネン</t>
    </rPh>
    <phoneticPr fontId="2"/>
  </si>
  <si>
    <t>令和元年</t>
    <rPh sb="0" eb="2">
      <t>ｒ</t>
    </rPh>
    <rPh sb="2" eb="4">
      <t>ガンネン</t>
    </rPh>
    <rPh sb="3" eb="4">
      <t>ネン</t>
    </rPh>
    <phoneticPr fontId="2"/>
  </si>
  <si>
    <t>77-6600</t>
    <phoneticPr fontId="2"/>
  </si>
  <si>
    <t>緑苑台認定こども園</t>
    <rPh sb="0" eb="1">
      <t>ミドリ</t>
    </rPh>
    <rPh sb="1" eb="2">
      <t>ソノ</t>
    </rPh>
    <rPh sb="2" eb="3">
      <t>ダイ</t>
    </rPh>
    <rPh sb="3" eb="5">
      <t>ニンテイ</t>
    </rPh>
    <rPh sb="8" eb="9">
      <t>エン</t>
    </rPh>
    <phoneticPr fontId="2"/>
  </si>
  <si>
    <t>13園</t>
    <rPh sb="2" eb="3">
      <t>エン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</si>
  <si>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</si>
  <si>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</si>
  <si>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石狩八幡</t>
    <rPh sb="0" eb="2">
      <t>イシカリ</t>
    </rPh>
    <rPh sb="2" eb="4">
      <t>ハチマン</t>
    </rPh>
    <phoneticPr fontId="2"/>
  </si>
  <si>
    <t>八幡４丁目１６７番地</t>
    <rPh sb="0" eb="2">
      <t>ハチマン</t>
    </rPh>
    <rPh sb="3" eb="5">
      <t>チョウメ</t>
    </rPh>
    <rPh sb="8" eb="10">
      <t>バンチ</t>
    </rPh>
    <phoneticPr fontId="2"/>
  </si>
  <si>
    <t>花川南４条５丁目１９番地２</t>
    <rPh sb="10" eb="12">
      <t>バンチ</t>
    </rPh>
    <phoneticPr fontId="2"/>
  </si>
  <si>
    <t>花川北２条５丁目６５番地１</t>
    <rPh sb="0" eb="2">
      <t>ハナカワ</t>
    </rPh>
    <rPh sb="2" eb="3">
      <t>キタ</t>
    </rPh>
    <rPh sb="4" eb="5">
      <t>ジョウ</t>
    </rPh>
    <rPh sb="6" eb="8">
      <t>チョウメ</t>
    </rPh>
    <rPh sb="10" eb="12">
      <t>バンチ</t>
    </rPh>
    <phoneticPr fontId="2"/>
  </si>
  <si>
    <t>花川南８条３丁目１５３番地３</t>
    <rPh sb="0" eb="3">
      <t>ｍ</t>
    </rPh>
    <rPh sb="4" eb="5">
      <t>ジョウ</t>
    </rPh>
    <rPh sb="6" eb="8">
      <t>チョウメ</t>
    </rPh>
    <rPh sb="11" eb="13">
      <t>バンチ</t>
    </rPh>
    <phoneticPr fontId="2"/>
  </si>
  <si>
    <t>花川北４条３丁目５番地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</si>
  <si>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樽川６条２丁目６００番地</t>
    <rPh sb="10" eb="12">
      <t>バンチ</t>
    </rPh>
    <phoneticPr fontId="2"/>
  </si>
  <si>
    <t>花川南３条５丁目３番地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</si>
  <si>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>花川北４条３丁目５番地５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</si>
  <si>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花川東１番地２１３７</t>
    <rPh sb="0" eb="1">
      <t>ハナ</t>
    </rPh>
    <rPh sb="1" eb="2">
      <t>カワ</t>
    </rPh>
    <rPh sb="2" eb="3">
      <t>ヒガシ</t>
    </rPh>
    <rPh sb="4" eb="6">
      <t>バンチ</t>
    </rPh>
    <phoneticPr fontId="2"/>
  </si>
  <si>
    <t>66-3009</t>
    <phoneticPr fontId="2"/>
  </si>
  <si>
    <t>花畔１条１丁目７番地</t>
    <rPh sb="0" eb="1">
      <t>ハナ</t>
    </rPh>
    <rPh sb="1" eb="2">
      <t>ハン</t>
    </rPh>
    <rPh sb="3" eb="4">
      <t>ジョウ</t>
    </rPh>
    <rPh sb="5" eb="7">
      <t>チョウメ</t>
    </rPh>
    <rPh sb="8" eb="10">
      <t>バンチ</t>
    </rPh>
    <phoneticPr fontId="2"/>
  </si>
  <si>
    <t>生振３７５番地１</t>
    <rPh sb="0" eb="2">
      <t>オヤフル</t>
    </rPh>
    <rPh sb="5" eb="7">
      <t>バンチ</t>
    </rPh>
    <phoneticPr fontId="2"/>
  </si>
  <si>
    <t xml:space="preserve">花川南３条１丁目１８番地         </t>
    <rPh sb="0" eb="2">
      <t>ハナカワ</t>
    </rPh>
    <rPh sb="2" eb="3">
      <t>ミナミ</t>
    </rPh>
    <rPh sb="4" eb="5">
      <t>ジョウ</t>
    </rPh>
    <rPh sb="6" eb="8">
      <t>チョウメ</t>
    </rPh>
    <rPh sb="10" eb="12">
      <t>バンチ</t>
    </rPh>
    <phoneticPr fontId="2"/>
  </si>
  <si>
    <t>花川北４条３丁目１番地</t>
    <rPh sb="9" eb="11">
      <t>バンチ</t>
    </rPh>
    <phoneticPr fontId="2"/>
  </si>
  <si>
    <t>花川南６条５丁目１番地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</si>
  <si>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 xml:space="preserve">花川北１条６丁目１番地       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</si>
  <si>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緑苑台中央３丁目６０３番地</t>
    <rPh sb="0" eb="5">
      <t>リョクエンダイチュウオウ</t>
    </rPh>
    <rPh sb="6" eb="8">
      <t>チョウメ</t>
    </rPh>
    <rPh sb="11" eb="13">
      <t>バンチ</t>
    </rPh>
    <phoneticPr fontId="2"/>
  </si>
  <si>
    <t>厚田学園（前期課程）</t>
    <rPh sb="0" eb="2">
      <t>アツタ</t>
    </rPh>
    <rPh sb="2" eb="4">
      <t>ガクエン</t>
    </rPh>
    <rPh sb="5" eb="7">
      <t>ゼンキ</t>
    </rPh>
    <rPh sb="7" eb="9">
      <t>カテイ</t>
    </rPh>
    <phoneticPr fontId="2"/>
  </si>
  <si>
    <t>厚田区厚田１７１番地１</t>
    <rPh sb="0" eb="2">
      <t>アツタ</t>
    </rPh>
    <rPh sb="2" eb="3">
      <t>ク</t>
    </rPh>
    <rPh sb="3" eb="5">
      <t>アツタ</t>
    </rPh>
    <rPh sb="8" eb="10">
      <t>バンチ</t>
    </rPh>
    <phoneticPr fontId="2"/>
  </si>
  <si>
    <t>77-5356</t>
    <phoneticPr fontId="2"/>
  </si>
  <si>
    <t>浜益区柏木１番地１７</t>
    <rPh sb="0" eb="2">
      <t>ハママス</t>
    </rPh>
    <rPh sb="2" eb="3">
      <t>ク</t>
    </rPh>
    <rPh sb="3" eb="5">
      <t>カシワギ</t>
    </rPh>
    <rPh sb="6" eb="8">
      <t>バンチ</t>
    </rPh>
    <phoneticPr fontId="2"/>
  </si>
  <si>
    <r>
      <t>志美２９３番地</t>
    </r>
    <r>
      <rPr>
        <sz val="11"/>
        <color theme="1"/>
        <rFont val="ＭＳ 明朝"/>
        <family val="1"/>
        <charset val="128"/>
      </rPr>
      <t>３０</t>
    </r>
    <rPh sb="0" eb="1">
      <t>シガン</t>
    </rPh>
    <rPh sb="1" eb="2">
      <t>ビ</t>
    </rPh>
    <rPh sb="5" eb="7">
      <t>バンチ</t>
    </rPh>
    <phoneticPr fontId="2"/>
  </si>
  <si>
    <t>10校</t>
    <rPh sb="2" eb="3">
      <t>コウ</t>
    </rPh>
    <phoneticPr fontId="2"/>
  </si>
  <si>
    <t>花川北４条１丁目２番地１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</si>
  <si>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花川南９条４丁目９４番地</t>
    <rPh sb="0" eb="2">
      <t>ハナカワ</t>
    </rPh>
    <rPh sb="2" eb="3">
      <t>ミナミ</t>
    </rPh>
    <rPh sb="4" eb="5">
      <t>ジョウ</t>
    </rPh>
    <rPh sb="6" eb="8">
      <t>チョウメ</t>
    </rPh>
    <rPh sb="10" eb="12">
      <t>バンチ</t>
    </rPh>
    <phoneticPr fontId="2"/>
  </si>
  <si>
    <t>花川北３条４丁目１３０番地</t>
    <rPh sb="0" eb="2">
      <t>ハナカワ</t>
    </rPh>
    <rPh sb="2" eb="3">
      <t>キタ</t>
    </rPh>
    <rPh sb="4" eb="5">
      <t>ジョウ</t>
    </rPh>
    <rPh sb="6" eb="8">
      <t>チョウメ</t>
    </rPh>
    <rPh sb="11" eb="13">
      <t>バンチ</t>
    </rPh>
    <phoneticPr fontId="2"/>
  </si>
  <si>
    <t>樽川６条３丁目６００番地</t>
    <rPh sb="0" eb="1">
      <t>タル</t>
    </rPh>
    <rPh sb="1" eb="2">
      <t>カワ</t>
    </rPh>
    <rPh sb="3" eb="4">
      <t>ジョウ</t>
    </rPh>
    <rPh sb="5" eb="7">
      <t>チョウメ</t>
    </rPh>
    <rPh sb="10" eb="12">
      <t>バンチ</t>
    </rPh>
    <phoneticPr fontId="2"/>
  </si>
  <si>
    <t>厚田学園（後期課程）</t>
    <rPh sb="0" eb="2">
      <t>アツタ</t>
    </rPh>
    <rPh sb="2" eb="4">
      <t>ガクエン</t>
    </rPh>
    <rPh sb="5" eb="7">
      <t>コウキ</t>
    </rPh>
    <rPh sb="7" eb="9">
      <t>カテイ</t>
    </rPh>
    <phoneticPr fontId="2"/>
  </si>
  <si>
    <t>浜益区浜益５０番地２２</t>
    <rPh sb="0" eb="2">
      <t>ハママス</t>
    </rPh>
    <rPh sb="2" eb="3">
      <t>ク</t>
    </rPh>
    <rPh sb="3" eb="5">
      <t>ハママス</t>
    </rPh>
    <rPh sb="7" eb="9">
      <t>バンチ</t>
    </rPh>
    <phoneticPr fontId="2"/>
  </si>
  <si>
    <t>7校</t>
    <rPh sb="1" eb="2">
      <t>コウ</t>
    </rPh>
    <phoneticPr fontId="2"/>
  </si>
  <si>
    <t>花川東１２８番地３１</t>
    <rPh sb="0" eb="2">
      <t>ハナカワ</t>
    </rPh>
    <rPh sb="2" eb="3">
      <t>ヒガシ</t>
    </rPh>
    <rPh sb="6" eb="8">
      <t>バンチ</t>
    </rPh>
    <phoneticPr fontId="2"/>
  </si>
  <si>
    <t>花川南８条５丁目１番地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</si>
  <si>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>　　　　令和２年５月１日現在</t>
    <rPh sb="12" eb="14">
      <t>ゲンザイ</t>
    </rPh>
    <phoneticPr fontId="2"/>
  </si>
  <si>
    <t>-</t>
    <phoneticPr fontId="2"/>
  </si>
  <si>
    <t>２０２０年</t>
    <rPh sb="4" eb="5">
      <t>ネン</t>
    </rPh>
    <phoneticPr fontId="2"/>
  </si>
  <si>
    <t>令和２年</t>
    <rPh sb="0" eb="2">
      <t>ｒ</t>
    </rPh>
    <rPh sb="3" eb="4">
      <t>ネン</t>
    </rPh>
    <phoneticPr fontId="2"/>
  </si>
  <si>
    <t>２０２１年</t>
    <rPh sb="4" eb="5">
      <t>ネン</t>
    </rPh>
    <phoneticPr fontId="2"/>
  </si>
  <si>
    <t>令和３年</t>
    <rPh sb="0" eb="2">
      <t>ｒ</t>
    </rPh>
    <rPh sb="3" eb="4">
      <t>ネン</t>
    </rPh>
    <phoneticPr fontId="2"/>
  </si>
  <si>
    <t>令和４年</t>
    <rPh sb="0" eb="2">
      <t>ｒ</t>
    </rPh>
    <rPh sb="3" eb="4">
      <t>ネン</t>
    </rPh>
    <phoneticPr fontId="2"/>
  </si>
  <si>
    <t>２０２２年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</si>
</sst>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);[Red]\(0\)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 applyAlignment="1">
      <alignment horizontal="distributed" vertical="center" justifyLastLine="1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distributed" vertical="center" justifyLastLine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176" fontId="1" fillId="0" borderId="4" xfId="0" applyNumberFormat="1" applyFont="1" applyBorder="1" applyAlignment="1"/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0" applyNumberFormat="1" applyBorder="1"/>
    <xf numFmtId="0" fontId="0" fillId="0" borderId="27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176" fontId="1" fillId="0" borderId="10" xfId="0" applyNumberFormat="1" applyFont="1" applyBorder="1" applyAlignment="1"/>
    <xf numFmtId="176" fontId="1" fillId="0" borderId="26" xfId="0" applyNumberFormat="1" applyFont="1" applyBorder="1" applyAlignment="1"/>
    <xf numFmtId="0" fontId="5" fillId="0" borderId="9" xfId="0" applyFont="1" applyFill="1" applyBorder="1" applyAlignment="1">
      <alignment vertical="top" shrinkToFit="1"/>
    </xf>
    <xf numFmtId="0" fontId="0" fillId="0" borderId="2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0" xfId="0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0" fillId="0" borderId="38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0" xfId="0" applyBorder="1"/>
    <xf numFmtId="177" fontId="0" fillId="0" borderId="41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0" xfId="0" applyNumberFormat="1" applyBorder="1"/>
    <xf numFmtId="177" fontId="0" fillId="0" borderId="2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55" xfId="0" applyBorder="1" applyAlignment="1">
      <alignment horizontal="center" vertical="center" justifyLastLine="1"/>
    </xf>
    <xf numFmtId="0" fontId="0" fillId="0" borderId="56" xfId="0" applyBorder="1" applyAlignment="1">
      <alignment horizontal="center" vertical="center" justifyLastLine="1"/>
    </xf>
    <xf numFmtId="0" fontId="0" fillId="0" borderId="57" xfId="0" applyBorder="1" applyAlignment="1">
      <alignment horizontal="center" vertical="center" justifyLastLine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0" fillId="0" borderId="59" xfId="0" applyBorder="1" applyAlignment="1">
      <alignment horizontal="center" vertical="center" justifyLastLine="1"/>
    </xf>
    <xf numFmtId="0" fontId="3" fillId="0" borderId="60" xfId="0" applyFont="1" applyBorder="1" applyAlignment="1">
      <alignment horizontal="right" vertical="center" shrinkToFit="1"/>
    </xf>
    <xf numFmtId="0" fontId="3" fillId="0" borderId="61" xfId="0" applyFont="1" applyBorder="1" applyAlignment="1">
      <alignment horizontal="right" vertical="center" shrinkToFit="1"/>
    </xf>
    <xf numFmtId="38" fontId="0" fillId="0" borderId="62" xfId="1" applyFont="1" applyBorder="1" applyAlignment="1">
      <alignment horizontal="right" vertical="center"/>
    </xf>
    <xf numFmtId="38" fontId="0" fillId="0" borderId="63" xfId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65" xfId="1" applyFont="1" applyBorder="1" applyAlignment="1">
      <alignment horizontal="right" vertical="center"/>
    </xf>
    <xf numFmtId="38" fontId="0" fillId="0" borderId="66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4" xfId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 justifyLastLine="1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9" fontId="0" fillId="0" borderId="67" xfId="0" applyNumberFormat="1" applyFont="1" applyFill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41" fontId="0" fillId="0" borderId="41" xfId="0" applyNumberFormat="1" applyBorder="1" applyAlignment="1">
      <alignment horizontal="right" vertical="center" shrinkToFit="1"/>
    </xf>
    <xf numFmtId="41" fontId="0" fillId="0" borderId="42" xfId="0" applyNumberFormat="1" applyBorder="1" applyAlignment="1">
      <alignment horizontal="right" vertical="center" shrinkToFit="1"/>
    </xf>
    <xf numFmtId="41" fontId="0" fillId="0" borderId="43" xfId="0" applyNumberFormat="1" applyBorder="1" applyAlignment="1">
      <alignment horizontal="right" vertical="center" shrinkToFit="1"/>
    </xf>
    <xf numFmtId="41" fontId="0" fillId="0" borderId="44" xfId="0" applyNumberFormat="1" applyBorder="1" applyAlignment="1">
      <alignment horizontal="right" vertical="center" shrinkToFit="1"/>
    </xf>
    <xf numFmtId="41" fontId="0" fillId="0" borderId="45" xfId="0" applyNumberFormat="1" applyBorder="1" applyAlignment="1">
      <alignment horizontal="right" vertical="center" shrinkToFit="1"/>
    </xf>
    <xf numFmtId="41" fontId="0" fillId="0" borderId="46" xfId="0" applyNumberFormat="1" applyBorder="1" applyAlignment="1">
      <alignment horizontal="right" vertical="center" shrinkToFit="1"/>
    </xf>
    <xf numFmtId="41" fontId="0" fillId="0" borderId="48" xfId="0" applyNumberFormat="1" applyBorder="1" applyAlignment="1">
      <alignment horizontal="right" vertical="center" shrinkToFit="1"/>
    </xf>
    <xf numFmtId="41" fontId="0" fillId="0" borderId="50" xfId="0" applyNumberFormat="1" applyBorder="1" applyAlignment="1">
      <alignment horizontal="right" vertical="center" shrinkToFit="1"/>
    </xf>
    <xf numFmtId="41" fontId="0" fillId="0" borderId="51" xfId="0" applyNumberFormat="1" applyBorder="1" applyAlignment="1">
      <alignment horizontal="right" vertical="center" shrinkToFit="1"/>
    </xf>
    <xf numFmtId="41" fontId="0" fillId="0" borderId="52" xfId="0" applyNumberFormat="1" applyBorder="1" applyAlignment="1">
      <alignment horizontal="right" vertical="center" shrinkToFit="1"/>
    </xf>
    <xf numFmtId="177" fontId="0" fillId="0" borderId="62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38" fontId="0" fillId="0" borderId="63" xfId="1" applyFont="1" applyBorder="1" applyAlignment="1">
      <alignment horizontal="right" vertical="center" shrinkToFit="1"/>
    </xf>
    <xf numFmtId="38" fontId="0" fillId="0" borderId="64" xfId="1" applyFont="1" applyBorder="1" applyAlignment="1">
      <alignment horizontal="right" vertical="center" shrinkToFit="1"/>
    </xf>
    <xf numFmtId="38" fontId="0" fillId="0" borderId="65" xfId="1" applyFont="1" applyBorder="1" applyAlignment="1">
      <alignment horizontal="right" vertical="center" shrinkToFit="1"/>
    </xf>
    <xf numFmtId="38" fontId="0" fillId="0" borderId="62" xfId="1" applyFont="1" applyBorder="1" applyAlignment="1">
      <alignment horizontal="right" vertical="center" shrinkToFit="1"/>
    </xf>
    <xf numFmtId="38" fontId="0" fillId="0" borderId="100" xfId="1" applyFont="1" applyBorder="1" applyAlignment="1">
      <alignment horizontal="right" vertical="center" shrinkToFit="1"/>
    </xf>
    <xf numFmtId="38" fontId="0" fillId="0" borderId="41" xfId="1" applyFont="1" applyBorder="1" applyAlignment="1">
      <alignment horizontal="right" vertical="center" shrinkToFit="1"/>
    </xf>
    <xf numFmtId="38" fontId="0" fillId="0" borderId="42" xfId="1" applyFont="1" applyBorder="1" applyAlignment="1">
      <alignment horizontal="right" vertical="center" shrinkToFit="1"/>
    </xf>
    <xf numFmtId="38" fontId="0" fillId="0" borderId="43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3" xfId="1" applyFont="1" applyBorder="1" applyAlignment="1">
      <alignment horizontal="right" vertical="center" shrinkToFit="1"/>
    </xf>
    <xf numFmtId="38" fontId="0" fillId="0" borderId="47" xfId="1" applyFont="1" applyBorder="1" applyAlignment="1">
      <alignment horizontal="right" vertical="center" shrinkToFit="1"/>
    </xf>
    <xf numFmtId="38" fontId="0" fillId="0" borderId="48" xfId="1" applyFont="1" applyBorder="1" applyAlignment="1">
      <alignment horizontal="right" vertical="center" shrinkToFit="1"/>
    </xf>
    <xf numFmtId="38" fontId="0" fillId="0" borderId="49" xfId="1" applyFont="1" applyBorder="1" applyAlignment="1">
      <alignment horizontal="righ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54" xfId="1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 shrinkToFit="1"/>
    </xf>
    <xf numFmtId="0" fontId="0" fillId="0" borderId="11" xfId="0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176" fontId="0" fillId="0" borderId="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176" fontId="1" fillId="0" borderId="99" xfId="0" applyNumberFormat="1" applyFont="1" applyBorder="1" applyAlignment="1">
      <alignment vertical="center"/>
    </xf>
    <xf numFmtId="38" fontId="1" fillId="0" borderId="41" xfId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 justifyLastLine="1"/>
    </xf>
    <xf numFmtId="0" fontId="0" fillId="0" borderId="8" xfId="0" applyBorder="1" applyAlignment="1">
      <alignment vertical="center"/>
    </xf>
    <xf numFmtId="0" fontId="0" fillId="0" borderId="69" xfId="0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0" fillId="0" borderId="23" xfId="0" applyFont="1" applyBorder="1" applyAlignment="1">
      <alignment vertical="center"/>
    </xf>
    <xf numFmtId="177" fontId="0" fillId="0" borderId="35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38" fontId="1" fillId="0" borderId="47" xfId="1" applyFont="1" applyBorder="1" applyAlignment="1">
      <alignment horizontal="right" vertical="center"/>
    </xf>
    <xf numFmtId="41" fontId="0" fillId="2" borderId="90" xfId="0" applyNumberFormat="1" applyFill="1" applyBorder="1" applyAlignment="1">
      <alignment horizontal="right" vertical="center" shrinkToFit="1"/>
    </xf>
    <xf numFmtId="41" fontId="0" fillId="2" borderId="91" xfId="0" applyNumberFormat="1" applyFill="1" applyBorder="1" applyAlignment="1">
      <alignment horizontal="right" vertical="center" shrinkToFit="1"/>
    </xf>
    <xf numFmtId="41" fontId="0" fillId="2" borderId="92" xfId="0" applyNumberFormat="1" applyFill="1" applyBorder="1" applyAlignment="1">
      <alignment horizontal="right" vertical="center" shrinkToFit="1"/>
    </xf>
    <xf numFmtId="41" fontId="0" fillId="2" borderId="93" xfId="0" applyNumberFormat="1" applyFill="1" applyBorder="1" applyAlignment="1">
      <alignment horizontal="right" vertical="center" shrinkToFit="1"/>
    </xf>
    <xf numFmtId="41" fontId="0" fillId="2" borderId="0" xfId="0" applyNumberFormat="1" applyFill="1" applyBorder="1" applyAlignment="1">
      <alignment horizontal="right" vertical="center" shrinkToFit="1"/>
    </xf>
    <xf numFmtId="41" fontId="0" fillId="2" borderId="94" xfId="0" applyNumberFormat="1" applyFill="1" applyBorder="1" applyAlignment="1">
      <alignment horizontal="right" vertical="center" shrinkToFi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center" vertical="center" justifyLastLine="1"/>
    </xf>
    <xf numFmtId="0" fontId="0" fillId="0" borderId="73" xfId="0" applyBorder="1" applyAlignment="1">
      <alignment horizontal="center" vertical="center" justifyLastLine="1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0" xfId="0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0" fontId="0" fillId="0" borderId="72" xfId="0" applyBorder="1" applyAlignment="1">
      <alignment horizontal="right" vertical="center"/>
    </xf>
    <xf numFmtId="0" fontId="0" fillId="0" borderId="74" xfId="0" applyBorder="1" applyAlignment="1">
      <alignment horizontal="center" vertical="center" justifyLastLine="1"/>
    </xf>
    <xf numFmtId="0" fontId="0" fillId="0" borderId="75" xfId="0" applyBorder="1" applyAlignment="1">
      <alignment horizontal="center" vertical="center" justifyLastLine="1"/>
    </xf>
    <xf numFmtId="0" fontId="10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6" xfId="0" applyBorder="1" applyAlignment="1">
      <alignment horizontal="center" vertical="center" justifyLastLine="1"/>
    </xf>
    <xf numFmtId="0" fontId="0" fillId="0" borderId="77" xfId="0" applyBorder="1" applyAlignment="1">
      <alignment horizontal="center" vertical="center" justifyLastLine="1"/>
    </xf>
    <xf numFmtId="0" fontId="0" fillId="0" borderId="78" xfId="0" applyBorder="1" applyAlignment="1">
      <alignment horizontal="center" vertical="center" justifyLastLine="1"/>
    </xf>
    <xf numFmtId="0" fontId="0" fillId="0" borderId="79" xfId="0" applyBorder="1" applyAlignment="1">
      <alignment horizontal="center" vertical="center" justifyLastLine="1"/>
    </xf>
    <xf numFmtId="0" fontId="0" fillId="0" borderId="25" xfId="0" applyBorder="1" applyAlignment="1">
      <alignment horizontal="center" vertical="center" justifyLastLine="1"/>
    </xf>
    <xf numFmtId="0" fontId="0" fillId="0" borderId="80" xfId="0" applyBorder="1" applyAlignment="1">
      <alignment horizontal="center" vertical="center" justifyLastLine="1"/>
    </xf>
    <xf numFmtId="0" fontId="0" fillId="0" borderId="33" xfId="0" applyBorder="1" applyAlignment="1">
      <alignment horizontal="center" vertical="center" justifyLastLine="1"/>
    </xf>
    <xf numFmtId="0" fontId="0" fillId="0" borderId="81" xfId="0" applyBorder="1" applyAlignment="1">
      <alignment horizontal="center" vertical="center" justifyLastLine="1"/>
    </xf>
    <xf numFmtId="0" fontId="0" fillId="0" borderId="82" xfId="0" applyBorder="1" applyAlignment="1">
      <alignment horizontal="center" vertical="center" justifyLastLine="1"/>
    </xf>
    <xf numFmtId="0" fontId="0" fillId="0" borderId="86" xfId="0" applyBorder="1" applyAlignment="1">
      <alignment horizontal="center" vertical="center" justifyLastLine="1"/>
    </xf>
    <xf numFmtId="0" fontId="0" fillId="0" borderId="26" xfId="0" applyBorder="1" applyAlignment="1">
      <alignment horizontal="center" vertical="center" justifyLastLine="1"/>
    </xf>
    <xf numFmtId="0" fontId="0" fillId="0" borderId="83" xfId="0" applyBorder="1" applyAlignment="1">
      <alignment horizontal="center" vertical="center" justifyLastLine="1"/>
    </xf>
    <xf numFmtId="0" fontId="0" fillId="0" borderId="84" xfId="0" applyBorder="1" applyAlignment="1">
      <alignment horizontal="center" vertical="center" justifyLastLine="1"/>
    </xf>
    <xf numFmtId="0" fontId="0" fillId="0" borderId="85" xfId="0" applyBorder="1" applyAlignment="1">
      <alignment horizontal="center" vertical="center" justifyLastLine="1"/>
    </xf>
    <xf numFmtId="0" fontId="0" fillId="0" borderId="96" xfId="0" applyBorder="1" applyAlignment="1">
      <alignment horizontal="center" vertical="center" justifyLastLine="1"/>
    </xf>
    <xf numFmtId="0" fontId="0" fillId="0" borderId="88" xfId="0" applyBorder="1" applyAlignment="1">
      <alignment horizontal="center" vertical="center" justifyLastLine="1"/>
    </xf>
    <xf numFmtId="0" fontId="0" fillId="0" borderId="97" xfId="0" applyBorder="1" applyAlignment="1">
      <alignment horizontal="center" vertical="center" justifyLastLine="1"/>
    </xf>
    <xf numFmtId="0" fontId="0" fillId="0" borderId="98" xfId="0" applyBorder="1" applyAlignment="1">
      <alignment horizontal="center" vertical="center" justifyLastLine="1"/>
    </xf>
    <xf numFmtId="0" fontId="0" fillId="0" borderId="87" xfId="0" applyBorder="1" applyAlignment="1">
      <alignment horizontal="center" vertical="center" wrapText="1" justifyLastLine="1"/>
    </xf>
    <xf numFmtId="0" fontId="0" fillId="0" borderId="88" xfId="0" applyBorder="1" applyAlignment="1">
      <alignment horizontal="center" vertical="center" wrapText="1" justifyLastLine="1"/>
    </xf>
    <xf numFmtId="0" fontId="0" fillId="0" borderId="89" xfId="0" applyBorder="1" applyAlignment="1">
      <alignment horizontal="center" vertical="center" wrapText="1" justifyLastLine="1"/>
    </xf>
    <xf numFmtId="41" fontId="0" fillId="2" borderId="90" xfId="0" applyNumberFormat="1" applyFill="1" applyBorder="1" applyAlignment="1">
      <alignment horizontal="right" vertical="center" shrinkToFit="1"/>
    </xf>
    <xf numFmtId="41" fontId="0" fillId="2" borderId="91" xfId="0" applyNumberFormat="1" applyFill="1" applyBorder="1" applyAlignment="1">
      <alignment horizontal="right" vertical="center" shrinkToFit="1"/>
    </xf>
    <xf numFmtId="41" fontId="0" fillId="2" borderId="92" xfId="0" applyNumberFormat="1" applyFill="1" applyBorder="1" applyAlignment="1">
      <alignment horizontal="right" vertical="center" shrinkToFit="1"/>
    </xf>
    <xf numFmtId="41" fontId="0" fillId="2" borderId="93" xfId="0" applyNumberFormat="1" applyFill="1" applyBorder="1" applyAlignment="1">
      <alignment horizontal="right" vertical="center" shrinkToFit="1"/>
    </xf>
    <xf numFmtId="41" fontId="0" fillId="2" borderId="0" xfId="0" applyNumberFormat="1" applyFill="1" applyBorder="1" applyAlignment="1">
      <alignment horizontal="right" vertical="center" shrinkToFit="1"/>
    </xf>
    <xf numFmtId="41" fontId="0" fillId="2" borderId="94" xfId="0" applyNumberFormat="1" applyFill="1" applyBorder="1" applyAlignment="1">
      <alignment horizontal="right" vertical="center" shrinkToFit="1"/>
    </xf>
    <xf numFmtId="0" fontId="0" fillId="0" borderId="87" xfId="0" applyBorder="1" applyAlignment="1">
      <alignment horizontal="distributed" vertical="center" wrapText="1" justifyLastLine="1"/>
    </xf>
    <xf numFmtId="0" fontId="0" fillId="0" borderId="88" xfId="0" applyBorder="1" applyAlignment="1">
      <alignment horizontal="distributed" vertical="center" wrapText="1" justifyLastLine="1"/>
    </xf>
    <xf numFmtId="0" fontId="0" fillId="0" borderId="95" xfId="0" applyBorder="1" applyAlignment="1">
      <alignment horizontal="distributed" vertical="center" wrapText="1" justifyLastLine="1"/>
    </xf>
    <xf numFmtId="0" fontId="0" fillId="0" borderId="96" xfId="0" applyBorder="1" applyAlignment="1">
      <alignment horizontal="center" vertical="center" wrapText="1" justifyLastLine="1"/>
    </xf>
    <xf numFmtId="0" fontId="0" fillId="0" borderId="97" xfId="0" applyBorder="1" applyAlignment="1">
      <alignment horizontal="center" vertical="center" wrapText="1" justifyLastLine="1"/>
    </xf>
    <xf numFmtId="0" fontId="11" fillId="0" borderId="101" xfId="0" applyFont="1" applyBorder="1" applyAlignment="1">
      <alignment horizontal="center" vertical="center" wrapText="1" justifyLastLine="1"/>
    </xf>
    <xf numFmtId="0" fontId="11" fillId="0" borderId="102" xfId="0" applyFont="1" applyBorder="1" applyAlignment="1">
      <alignment horizontal="center" vertical="center" wrapText="1" justifyLastLine="1"/>
    </xf>
    <xf numFmtId="0" fontId="11" fillId="0" borderId="103" xfId="0" applyFont="1" applyBorder="1" applyAlignment="1">
      <alignment horizontal="center" vertical="center" wrapText="1" justifyLastLine="1"/>
    </xf>
    <xf numFmtId="0" fontId="11" fillId="0" borderId="96" xfId="0" applyFont="1" applyBorder="1" applyAlignment="1">
      <alignment horizontal="center" vertical="center" wrapText="1" justifyLastLine="1"/>
    </xf>
    <xf numFmtId="0" fontId="11" fillId="0" borderId="88" xfId="0" applyFont="1" applyBorder="1" applyAlignment="1">
      <alignment horizontal="center" vertical="center" wrapText="1" justifyLastLine="1"/>
    </xf>
    <xf numFmtId="0" fontId="11" fillId="0" borderId="97" xfId="0" applyFont="1" applyBorder="1" applyAlignment="1">
      <alignment horizontal="center" vertical="center" wrapText="1" justifyLastLine="1"/>
    </xf>
    <xf numFmtId="0" fontId="3" fillId="0" borderId="87" xfId="0" applyFont="1" applyBorder="1" applyAlignment="1">
      <alignment horizontal="center" vertical="center" wrapText="1" justifyLastLine="1"/>
    </xf>
    <xf numFmtId="0" fontId="3" fillId="0" borderId="88" xfId="0" applyFont="1" applyBorder="1" applyAlignment="1">
      <alignment horizontal="center" vertical="center" wrapText="1" justifyLastLine="1"/>
    </xf>
    <xf numFmtId="0" fontId="3" fillId="0" borderId="95" xfId="0" applyFont="1" applyBorder="1" applyAlignment="1">
      <alignment horizontal="center" vertical="center" wrapText="1" justifyLastLine="1"/>
    </xf>
    <xf numFmtId="0" fontId="0" fillId="0" borderId="95" xfId="0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2"/>
  <sheetViews>
    <sheetView topLeftCell="A6" zoomScaleNormal="100" zoomScaleSheetLayoutView="145" workbookViewId="0">
      <selection sqref="A1:K25"/>
    </sheetView>
  </sheetViews>
  <sheetFormatPr defaultRowHeight="13.2" x14ac:dyDescent="0.2"/>
  <cols>
    <col min="1" max="1" width="17.44140625" customWidth="1"/>
    <col min="2" max="2" width="27.44140625" customWidth="1"/>
    <col min="3" max="3" width="9.6640625" customWidth="1"/>
    <col min="4" max="4" width="9.109375" customWidth="1"/>
    <col min="5" max="6" width="7" customWidth="1"/>
    <col min="7" max="7" width="9.109375" customWidth="1"/>
  </cols>
  <sheetData>
    <row r="1" spans="1:7" ht="13.8" hidden="1" thickBot="1" x14ac:dyDescent="0.25">
      <c r="A1" t="s">
        <v>0</v>
      </c>
      <c r="D1" s="163" t="s">
        <v>206</v>
      </c>
      <c r="E1" s="163"/>
      <c r="F1" s="163"/>
      <c r="G1" s="163"/>
    </row>
    <row r="2" spans="1:7" ht="21" hidden="1" customHeight="1" thickTop="1" x14ac:dyDescent="0.2">
      <c r="A2" s="8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7" t="s">
        <v>7</v>
      </c>
    </row>
    <row r="3" spans="1:7" ht="15.9" hidden="1" customHeight="1" x14ac:dyDescent="0.2">
      <c r="A3" s="40" t="s">
        <v>75</v>
      </c>
      <c r="B3" s="25" t="s">
        <v>9</v>
      </c>
      <c r="C3" s="6" t="s">
        <v>10</v>
      </c>
      <c r="D3" s="28" t="s">
        <v>12</v>
      </c>
      <c r="E3" s="12" t="s">
        <v>161</v>
      </c>
      <c r="F3" s="12"/>
      <c r="G3" s="38"/>
    </row>
    <row r="4" spans="1:7" ht="15.9" hidden="1" customHeight="1" thickBot="1" x14ac:dyDescent="0.25">
      <c r="A4" s="14" t="s">
        <v>13</v>
      </c>
      <c r="B4" s="158" t="s">
        <v>156</v>
      </c>
      <c r="C4" s="164"/>
      <c r="D4" s="165"/>
      <c r="E4" s="15"/>
      <c r="F4" s="15"/>
      <c r="G4" s="16"/>
    </row>
    <row r="5" spans="1:7" ht="7.5" hidden="1" customHeight="1" x14ac:dyDescent="0.2">
      <c r="A5" s="89"/>
      <c r="B5" s="89"/>
      <c r="C5" s="89"/>
      <c r="D5" s="89"/>
      <c r="E5" s="2"/>
      <c r="F5" s="2"/>
      <c r="G5" s="2"/>
    </row>
    <row r="6" spans="1:7" ht="15.9" customHeight="1" thickBot="1" x14ac:dyDescent="0.25">
      <c r="A6" t="s">
        <v>123</v>
      </c>
      <c r="D6" s="163" t="s">
        <v>206</v>
      </c>
      <c r="E6" s="163"/>
      <c r="F6" s="163"/>
      <c r="G6" s="163"/>
    </row>
    <row r="7" spans="1:7" ht="15.9" customHeight="1" thickTop="1" x14ac:dyDescent="0.2">
      <c r="A7" s="8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7" t="s">
        <v>7</v>
      </c>
    </row>
    <row r="8" spans="1:7" ht="15.9" customHeight="1" x14ac:dyDescent="0.2">
      <c r="A8" s="127" t="s">
        <v>164</v>
      </c>
      <c r="B8" s="137" t="s">
        <v>175</v>
      </c>
      <c r="C8" s="128" t="s">
        <v>10</v>
      </c>
      <c r="D8" s="129" t="s">
        <v>165</v>
      </c>
      <c r="E8" s="135">
        <v>5</v>
      </c>
      <c r="F8" s="135">
        <v>12</v>
      </c>
      <c r="G8" s="38">
        <v>135</v>
      </c>
    </row>
    <row r="9" spans="1:7" ht="15.9" customHeight="1" x14ac:dyDescent="0.2">
      <c r="A9" s="97" t="s">
        <v>136</v>
      </c>
      <c r="B9" s="92" t="s">
        <v>176</v>
      </c>
      <c r="C9" s="95" t="s">
        <v>10</v>
      </c>
      <c r="D9" s="130" t="s">
        <v>50</v>
      </c>
      <c r="E9" s="12">
        <v>7</v>
      </c>
      <c r="F9" s="12">
        <v>24</v>
      </c>
      <c r="G9" s="38">
        <v>180</v>
      </c>
    </row>
    <row r="10" spans="1:7" ht="15.9" customHeight="1" x14ac:dyDescent="0.2">
      <c r="A10" s="97" t="s">
        <v>146</v>
      </c>
      <c r="B10" s="138" t="s">
        <v>177</v>
      </c>
      <c r="C10" s="96" t="s">
        <v>130</v>
      </c>
      <c r="D10" s="130" t="s">
        <v>147</v>
      </c>
      <c r="E10" s="12">
        <v>4</v>
      </c>
      <c r="F10" s="12">
        <v>15</v>
      </c>
      <c r="G10" s="38">
        <v>68</v>
      </c>
    </row>
    <row r="11" spans="1:7" ht="15.9" customHeight="1" x14ac:dyDescent="0.2">
      <c r="A11" s="110" t="s">
        <v>145</v>
      </c>
      <c r="B11" s="136" t="s">
        <v>178</v>
      </c>
      <c r="C11" s="6" t="s">
        <v>10</v>
      </c>
      <c r="D11" s="28" t="s">
        <v>51</v>
      </c>
      <c r="E11" s="12">
        <v>9</v>
      </c>
      <c r="F11" s="12">
        <v>8</v>
      </c>
      <c r="G11" s="38">
        <v>180</v>
      </c>
    </row>
    <row r="12" spans="1:7" ht="15.9" customHeight="1" x14ac:dyDescent="0.2">
      <c r="A12" s="110" t="s">
        <v>151</v>
      </c>
      <c r="B12" s="5" t="s">
        <v>152</v>
      </c>
      <c r="C12" s="96" t="s">
        <v>130</v>
      </c>
      <c r="D12" s="28" t="s">
        <v>154</v>
      </c>
      <c r="E12" s="12">
        <v>9</v>
      </c>
      <c r="F12" s="12">
        <v>43</v>
      </c>
      <c r="G12" s="38">
        <v>210</v>
      </c>
    </row>
    <row r="13" spans="1:7" ht="15.9" customHeight="1" x14ac:dyDescent="0.2">
      <c r="A13" s="110" t="s">
        <v>153</v>
      </c>
      <c r="B13" s="5" t="s">
        <v>179</v>
      </c>
      <c r="C13" s="96" t="s">
        <v>130</v>
      </c>
      <c r="D13" s="28" t="s">
        <v>155</v>
      </c>
      <c r="E13" s="12">
        <v>5</v>
      </c>
      <c r="F13" s="12">
        <v>16</v>
      </c>
      <c r="G13" s="38">
        <v>68</v>
      </c>
    </row>
    <row r="14" spans="1:7" ht="15.9" customHeight="1" x14ac:dyDescent="0.2">
      <c r="A14" s="97" t="s">
        <v>135</v>
      </c>
      <c r="B14" s="92" t="s">
        <v>180</v>
      </c>
      <c r="C14" s="95" t="s">
        <v>10</v>
      </c>
      <c r="D14" s="90" t="s">
        <v>52</v>
      </c>
      <c r="E14" s="12">
        <v>14</v>
      </c>
      <c r="F14" s="12">
        <v>58</v>
      </c>
      <c r="G14" s="38">
        <v>330</v>
      </c>
    </row>
    <row r="15" spans="1:7" ht="15.9" customHeight="1" x14ac:dyDescent="0.2">
      <c r="A15" s="97" t="s">
        <v>148</v>
      </c>
      <c r="B15" s="111" t="s">
        <v>149</v>
      </c>
      <c r="C15" s="96" t="s">
        <v>130</v>
      </c>
      <c r="D15" s="90" t="s">
        <v>150</v>
      </c>
      <c r="E15" s="12">
        <v>5</v>
      </c>
      <c r="F15" s="12">
        <v>12</v>
      </c>
      <c r="G15" s="38">
        <v>55</v>
      </c>
    </row>
    <row r="16" spans="1:7" ht="15.9" customHeight="1" x14ac:dyDescent="0.2">
      <c r="A16" s="97" t="s">
        <v>124</v>
      </c>
      <c r="B16" s="93" t="s">
        <v>126</v>
      </c>
      <c r="C16" s="96" t="s">
        <v>130</v>
      </c>
      <c r="D16" s="90" t="s">
        <v>132</v>
      </c>
      <c r="E16" s="12">
        <v>6</v>
      </c>
      <c r="F16" s="12">
        <v>31</v>
      </c>
      <c r="G16" s="38">
        <v>105</v>
      </c>
    </row>
    <row r="17" spans="1:7" ht="15.9" customHeight="1" x14ac:dyDescent="0.2">
      <c r="A17" s="97" t="s">
        <v>125</v>
      </c>
      <c r="B17" s="93" t="s">
        <v>127</v>
      </c>
      <c r="C17" s="96" t="s">
        <v>130</v>
      </c>
      <c r="D17" s="90" t="s">
        <v>131</v>
      </c>
      <c r="E17" s="12">
        <v>6</v>
      </c>
      <c r="F17" s="12">
        <v>14</v>
      </c>
      <c r="G17" s="38">
        <v>105</v>
      </c>
    </row>
    <row r="18" spans="1:7" ht="15.9" customHeight="1" x14ac:dyDescent="0.2">
      <c r="A18" s="97" t="s">
        <v>134</v>
      </c>
      <c r="B18" s="92" t="s">
        <v>65</v>
      </c>
      <c r="C18" s="95" t="s">
        <v>10</v>
      </c>
      <c r="D18" s="90" t="s">
        <v>11</v>
      </c>
      <c r="E18" s="12">
        <v>10</v>
      </c>
      <c r="F18" s="12">
        <v>18</v>
      </c>
      <c r="G18" s="38">
        <v>240</v>
      </c>
    </row>
    <row r="19" spans="1:7" ht="15.9" customHeight="1" x14ac:dyDescent="0.2">
      <c r="A19" s="97" t="s">
        <v>157</v>
      </c>
      <c r="B19" s="92" t="s">
        <v>181</v>
      </c>
      <c r="C19" s="96" t="s">
        <v>130</v>
      </c>
      <c r="D19" s="90" t="s">
        <v>160</v>
      </c>
      <c r="E19" s="12">
        <v>3</v>
      </c>
      <c r="F19" s="12">
        <v>26</v>
      </c>
      <c r="G19" s="38">
        <v>120</v>
      </c>
    </row>
    <row r="20" spans="1:7" ht="15.9" customHeight="1" x14ac:dyDescent="0.2">
      <c r="A20" s="98" t="s">
        <v>169</v>
      </c>
      <c r="B20" s="94" t="s">
        <v>182</v>
      </c>
      <c r="C20" s="131" t="s">
        <v>10</v>
      </c>
      <c r="D20" s="91" t="s">
        <v>168</v>
      </c>
      <c r="E20" s="32">
        <v>6</v>
      </c>
      <c r="F20" s="32">
        <v>11</v>
      </c>
      <c r="G20" s="39">
        <v>70</v>
      </c>
    </row>
    <row r="21" spans="1:7" ht="15.9" customHeight="1" thickBot="1" x14ac:dyDescent="0.25">
      <c r="A21" s="18" t="s">
        <v>13</v>
      </c>
      <c r="B21" s="158" t="s">
        <v>170</v>
      </c>
      <c r="C21" s="164"/>
      <c r="D21" s="165"/>
      <c r="E21" s="15">
        <f>SUM(E8:E20)</f>
        <v>89</v>
      </c>
      <c r="F21" s="15">
        <f>SUM(F8:F20)</f>
        <v>288</v>
      </c>
      <c r="G21" s="16">
        <f>SUM(G8:G20)</f>
        <v>1866</v>
      </c>
    </row>
    <row r="22" spans="1:7" ht="7.5" customHeight="1" x14ac:dyDescent="0.2">
      <c r="A22" s="89"/>
      <c r="B22" s="89"/>
      <c r="C22" s="89"/>
      <c r="D22" s="89"/>
      <c r="E22" s="2"/>
      <c r="F22" s="2"/>
      <c r="G22" s="2"/>
    </row>
    <row r="23" spans="1:7" ht="13.8" thickBot="1" x14ac:dyDescent="0.25">
      <c r="A23" t="s">
        <v>14</v>
      </c>
      <c r="D23" s="163" t="str">
        <f>$D$1</f>
        <v>　　　　令和２年５月１日現在</v>
      </c>
      <c r="E23" s="163"/>
      <c r="F23" s="163"/>
      <c r="G23" s="163"/>
    </row>
    <row r="24" spans="1:7" ht="13.8" thickTop="1" x14ac:dyDescent="0.2">
      <c r="A24" s="8" t="s">
        <v>17</v>
      </c>
      <c r="B24" s="161" t="s">
        <v>128</v>
      </c>
      <c r="C24" s="162"/>
      <c r="D24" s="1" t="s">
        <v>4</v>
      </c>
      <c r="E24" s="1" t="s">
        <v>5</v>
      </c>
      <c r="F24" s="1" t="s">
        <v>6</v>
      </c>
      <c r="G24" s="7" t="s">
        <v>15</v>
      </c>
    </row>
    <row r="25" spans="1:7" ht="15.9" customHeight="1" x14ac:dyDescent="0.2">
      <c r="A25" s="20" t="s">
        <v>173</v>
      </c>
      <c r="B25" s="159" t="s">
        <v>174</v>
      </c>
      <c r="C25" s="159"/>
      <c r="D25" s="34" t="s">
        <v>183</v>
      </c>
      <c r="E25" s="13">
        <v>8</v>
      </c>
      <c r="F25" s="13">
        <v>13</v>
      </c>
      <c r="G25" s="23">
        <v>94</v>
      </c>
    </row>
    <row r="26" spans="1:7" ht="15.9" customHeight="1" x14ac:dyDescent="0.2">
      <c r="A26" s="24" t="s">
        <v>21</v>
      </c>
      <c r="B26" s="156" t="s">
        <v>184</v>
      </c>
      <c r="C26" s="156"/>
      <c r="D26" s="10" t="s">
        <v>55</v>
      </c>
      <c r="E26" s="35">
        <v>14</v>
      </c>
      <c r="F26" s="12">
        <v>28</v>
      </c>
      <c r="G26" s="11">
        <v>271</v>
      </c>
    </row>
    <row r="27" spans="1:7" ht="15.9" customHeight="1" x14ac:dyDescent="0.2">
      <c r="A27" s="24" t="s">
        <v>22</v>
      </c>
      <c r="B27" s="156" t="s">
        <v>185</v>
      </c>
      <c r="C27" s="156"/>
      <c r="D27" s="10" t="s">
        <v>53</v>
      </c>
      <c r="E27" s="12">
        <v>6</v>
      </c>
      <c r="F27" s="12">
        <v>9</v>
      </c>
      <c r="G27" s="11">
        <v>90</v>
      </c>
    </row>
    <row r="28" spans="1:7" ht="15.9" customHeight="1" x14ac:dyDescent="0.2">
      <c r="A28" s="24" t="s">
        <v>23</v>
      </c>
      <c r="B28" s="156" t="s">
        <v>186</v>
      </c>
      <c r="C28" s="156"/>
      <c r="D28" s="9" t="s">
        <v>56</v>
      </c>
      <c r="E28" s="12">
        <v>33</v>
      </c>
      <c r="F28" s="12">
        <v>49</v>
      </c>
      <c r="G28" s="11">
        <v>911</v>
      </c>
    </row>
    <row r="29" spans="1:7" ht="15.9" customHeight="1" x14ac:dyDescent="0.2">
      <c r="A29" s="24" t="s">
        <v>24</v>
      </c>
      <c r="B29" s="156" t="s">
        <v>188</v>
      </c>
      <c r="C29" s="156"/>
      <c r="D29" s="9" t="s">
        <v>57</v>
      </c>
      <c r="E29" s="12">
        <v>22</v>
      </c>
      <c r="F29" s="12">
        <v>31</v>
      </c>
      <c r="G29" s="11">
        <v>583</v>
      </c>
    </row>
    <row r="30" spans="1:7" ht="15.9" customHeight="1" x14ac:dyDescent="0.2">
      <c r="A30" s="24" t="s">
        <v>25</v>
      </c>
      <c r="B30" s="156" t="s">
        <v>189</v>
      </c>
      <c r="C30" s="156"/>
      <c r="D30" s="10" t="s">
        <v>58</v>
      </c>
      <c r="E30" s="26">
        <v>15</v>
      </c>
      <c r="F30" s="12">
        <v>24</v>
      </c>
      <c r="G30" s="11">
        <v>354</v>
      </c>
    </row>
    <row r="31" spans="1:7" ht="15.9" customHeight="1" x14ac:dyDescent="0.2">
      <c r="A31" s="27" t="s">
        <v>67</v>
      </c>
      <c r="B31" s="169" t="s">
        <v>190</v>
      </c>
      <c r="C31" s="170"/>
      <c r="D31" s="28" t="s">
        <v>68</v>
      </c>
      <c r="E31" s="12">
        <v>14</v>
      </c>
      <c r="F31" s="12">
        <v>21</v>
      </c>
      <c r="G31" s="11">
        <v>350</v>
      </c>
    </row>
    <row r="32" spans="1:7" ht="15.9" customHeight="1" x14ac:dyDescent="0.2">
      <c r="A32" s="24" t="s">
        <v>76</v>
      </c>
      <c r="B32" s="156" t="s">
        <v>187</v>
      </c>
      <c r="C32" s="156"/>
      <c r="D32" s="10" t="s">
        <v>129</v>
      </c>
      <c r="E32" s="26">
        <v>14</v>
      </c>
      <c r="F32" s="12">
        <v>23</v>
      </c>
      <c r="G32" s="11">
        <v>266</v>
      </c>
    </row>
    <row r="33" spans="1:7" ht="15.9" customHeight="1" x14ac:dyDescent="0.2">
      <c r="A33" s="139" t="s">
        <v>191</v>
      </c>
      <c r="B33" s="169" t="s">
        <v>192</v>
      </c>
      <c r="C33" s="170"/>
      <c r="D33" s="28" t="s">
        <v>193</v>
      </c>
      <c r="E33" s="12">
        <v>4</v>
      </c>
      <c r="F33" s="12">
        <v>8</v>
      </c>
      <c r="G33" s="11">
        <v>27</v>
      </c>
    </row>
    <row r="34" spans="1:7" ht="15.9" customHeight="1" x14ac:dyDescent="0.2">
      <c r="A34" s="36" t="s">
        <v>69</v>
      </c>
      <c r="B34" s="171" t="s">
        <v>194</v>
      </c>
      <c r="C34" s="172"/>
      <c r="D34" s="37" t="s">
        <v>70</v>
      </c>
      <c r="E34" s="32">
        <v>4</v>
      </c>
      <c r="F34" s="32">
        <v>7</v>
      </c>
      <c r="G34" s="33">
        <v>24</v>
      </c>
    </row>
    <row r="35" spans="1:7" ht="15.9" customHeight="1" thickBot="1" x14ac:dyDescent="0.25">
      <c r="A35" s="14" t="s">
        <v>13</v>
      </c>
      <c r="B35" s="166" t="s">
        <v>196</v>
      </c>
      <c r="C35" s="167"/>
      <c r="D35" s="168"/>
      <c r="E35" s="15">
        <f>SUM(E25:E34)</f>
        <v>134</v>
      </c>
      <c r="F35" s="15">
        <f>SUM(F25:F34)</f>
        <v>213</v>
      </c>
      <c r="G35" s="17">
        <f>SUM(G25:G34)</f>
        <v>2970</v>
      </c>
    </row>
    <row r="36" spans="1:7" ht="7.5" customHeight="1" x14ac:dyDescent="0.2"/>
    <row r="37" spans="1:7" ht="13.8" thickBot="1" x14ac:dyDescent="0.25">
      <c r="A37" t="s">
        <v>16</v>
      </c>
      <c r="D37" s="163" t="str">
        <f>$D$1</f>
        <v>　　　　令和２年５月１日現在</v>
      </c>
      <c r="E37" s="163"/>
      <c r="F37" s="163"/>
      <c r="G37" s="163"/>
    </row>
    <row r="38" spans="1:7" ht="13.8" thickTop="1" x14ac:dyDescent="0.2">
      <c r="A38" s="8" t="s">
        <v>17</v>
      </c>
      <c r="B38" s="161" t="s">
        <v>2</v>
      </c>
      <c r="C38" s="162"/>
      <c r="D38" s="1" t="s">
        <v>4</v>
      </c>
      <c r="E38" s="1" t="s">
        <v>5</v>
      </c>
      <c r="F38" s="1" t="s">
        <v>6</v>
      </c>
      <c r="G38" s="7" t="s">
        <v>18</v>
      </c>
    </row>
    <row r="39" spans="1:7" ht="15.9" customHeight="1" x14ac:dyDescent="0.2">
      <c r="A39" s="20" t="s">
        <v>20</v>
      </c>
      <c r="B39" s="159" t="s">
        <v>195</v>
      </c>
      <c r="C39" s="159"/>
      <c r="D39" s="21" t="s">
        <v>59</v>
      </c>
      <c r="E39" s="13">
        <v>5</v>
      </c>
      <c r="F39" s="13">
        <v>16</v>
      </c>
      <c r="G39" s="23">
        <v>79</v>
      </c>
    </row>
    <row r="40" spans="1:7" ht="15.9" customHeight="1" x14ac:dyDescent="0.2">
      <c r="A40" s="24" t="s">
        <v>8</v>
      </c>
      <c r="B40" s="156" t="s">
        <v>198</v>
      </c>
      <c r="C40" s="156"/>
      <c r="D40" s="10" t="s">
        <v>60</v>
      </c>
      <c r="E40" s="12">
        <v>10</v>
      </c>
      <c r="F40" s="12">
        <v>22</v>
      </c>
      <c r="G40" s="11">
        <v>271</v>
      </c>
    </row>
    <row r="41" spans="1:7" ht="15.9" customHeight="1" x14ac:dyDescent="0.2">
      <c r="A41" s="24" t="s">
        <v>26</v>
      </c>
      <c r="B41" s="156" t="s">
        <v>199</v>
      </c>
      <c r="C41" s="156"/>
      <c r="D41" s="10" t="s">
        <v>61</v>
      </c>
      <c r="E41" s="26">
        <v>12</v>
      </c>
      <c r="F41" s="12">
        <v>27</v>
      </c>
      <c r="G41" s="11">
        <v>276</v>
      </c>
    </row>
    <row r="42" spans="1:7" ht="15.9" customHeight="1" x14ac:dyDescent="0.2">
      <c r="A42" s="24" t="s">
        <v>21</v>
      </c>
      <c r="B42" s="156" t="s">
        <v>197</v>
      </c>
      <c r="C42" s="156"/>
      <c r="D42" s="10" t="s">
        <v>54</v>
      </c>
      <c r="E42" s="26">
        <v>17</v>
      </c>
      <c r="F42" s="12">
        <v>34</v>
      </c>
      <c r="G42" s="11">
        <v>500</v>
      </c>
    </row>
    <row r="43" spans="1:7" ht="15.9" customHeight="1" x14ac:dyDescent="0.2">
      <c r="A43" s="24" t="s">
        <v>27</v>
      </c>
      <c r="B43" s="156" t="s">
        <v>200</v>
      </c>
      <c r="C43" s="156"/>
      <c r="D43" s="10" t="s">
        <v>66</v>
      </c>
      <c r="E43" s="12">
        <v>17</v>
      </c>
      <c r="F43" s="12">
        <v>32</v>
      </c>
      <c r="G43" s="11">
        <v>470</v>
      </c>
    </row>
    <row r="44" spans="1:7" ht="15.9" customHeight="1" x14ac:dyDescent="0.2">
      <c r="A44" s="139" t="s">
        <v>201</v>
      </c>
      <c r="B44" s="169" t="s">
        <v>192</v>
      </c>
      <c r="C44" s="170"/>
      <c r="D44" s="28" t="s">
        <v>193</v>
      </c>
      <c r="E44" s="12">
        <v>3</v>
      </c>
      <c r="F44" s="12">
        <v>8</v>
      </c>
      <c r="G44" s="11">
        <v>10</v>
      </c>
    </row>
    <row r="45" spans="1:7" ht="15.9" customHeight="1" x14ac:dyDescent="0.2">
      <c r="A45" s="29" t="s">
        <v>69</v>
      </c>
      <c r="B45" s="140" t="s">
        <v>202</v>
      </c>
      <c r="C45" s="30"/>
      <c r="D45" s="31" t="s">
        <v>71</v>
      </c>
      <c r="E45" s="32">
        <v>3</v>
      </c>
      <c r="F45" s="32">
        <v>10</v>
      </c>
      <c r="G45" s="33">
        <v>16</v>
      </c>
    </row>
    <row r="46" spans="1:7" ht="15.9" customHeight="1" thickBot="1" x14ac:dyDescent="0.25">
      <c r="A46" s="18" t="s">
        <v>13</v>
      </c>
      <c r="B46" s="157" t="s">
        <v>203</v>
      </c>
      <c r="C46" s="157"/>
      <c r="D46" s="158"/>
      <c r="E46" s="15">
        <f>SUM(E39:E45)</f>
        <v>67</v>
      </c>
      <c r="F46" s="15">
        <f>SUM(F39:F45)</f>
        <v>149</v>
      </c>
      <c r="G46" s="17">
        <f>SUM(G39:G45)</f>
        <v>1622</v>
      </c>
    </row>
    <row r="47" spans="1:7" ht="7.5" customHeight="1" x14ac:dyDescent="0.2"/>
    <row r="48" spans="1:7" ht="13.8" thickBot="1" x14ac:dyDescent="0.25">
      <c r="A48" t="s">
        <v>19</v>
      </c>
      <c r="D48" s="163" t="str">
        <f>$D$1</f>
        <v>　　　　令和２年５月１日現在</v>
      </c>
      <c r="E48" s="163"/>
      <c r="F48" s="163"/>
      <c r="G48" s="163"/>
    </row>
    <row r="49" spans="1:7" ht="13.8" thickTop="1" x14ac:dyDescent="0.2">
      <c r="A49" s="8" t="s">
        <v>17</v>
      </c>
      <c r="B49" s="161" t="s">
        <v>2</v>
      </c>
      <c r="C49" s="162"/>
      <c r="D49" s="1" t="s">
        <v>4</v>
      </c>
      <c r="E49" s="1" t="s">
        <v>5</v>
      </c>
      <c r="F49" s="1" t="s">
        <v>6</v>
      </c>
      <c r="G49" s="7" t="s">
        <v>18</v>
      </c>
    </row>
    <row r="50" spans="1:7" s="3" customFormat="1" ht="15.9" customHeight="1" x14ac:dyDescent="0.2">
      <c r="A50" s="20" t="s">
        <v>64</v>
      </c>
      <c r="B50" s="159" t="s">
        <v>204</v>
      </c>
      <c r="C50" s="159"/>
      <c r="D50" s="21" t="s">
        <v>29</v>
      </c>
      <c r="E50" s="22">
        <v>24</v>
      </c>
      <c r="F50" s="13">
        <v>71</v>
      </c>
      <c r="G50" s="23">
        <v>937</v>
      </c>
    </row>
    <row r="51" spans="1:7" s="3" customFormat="1" ht="15.9" customHeight="1" x14ac:dyDescent="0.2">
      <c r="A51" s="29" t="s">
        <v>28</v>
      </c>
      <c r="B51" s="160" t="s">
        <v>205</v>
      </c>
      <c r="C51" s="160"/>
      <c r="D51" s="132" t="s">
        <v>30</v>
      </c>
      <c r="E51" s="133">
        <v>21</v>
      </c>
      <c r="F51" s="32">
        <v>52</v>
      </c>
      <c r="G51" s="33">
        <v>837</v>
      </c>
    </row>
    <row r="52" spans="1:7" s="3" customFormat="1" ht="15.9" customHeight="1" thickBot="1" x14ac:dyDescent="0.25">
      <c r="A52" s="19" t="s">
        <v>62</v>
      </c>
      <c r="B52" s="153" t="s">
        <v>133</v>
      </c>
      <c r="C52" s="154"/>
      <c r="D52" s="155"/>
      <c r="E52" s="15">
        <f>SUM(E50:E51)</f>
        <v>45</v>
      </c>
      <c r="F52" s="15">
        <f>SUM(F50:F51)</f>
        <v>123</v>
      </c>
      <c r="G52" s="16">
        <f>SUM(G50:G51)</f>
        <v>1774</v>
      </c>
    </row>
  </sheetData>
  <autoFilter ref="A7:G21" xr:uid="{5378824E-E735-40E3-AA72-E643C2EF09BE}"/>
  <mergeCells count="31">
    <mergeCell ref="D1:G1"/>
    <mergeCell ref="D23:G23"/>
    <mergeCell ref="D37:G37"/>
    <mergeCell ref="D48:G48"/>
    <mergeCell ref="B4:D4"/>
    <mergeCell ref="B35:D35"/>
    <mergeCell ref="B25:C25"/>
    <mergeCell ref="B26:C26"/>
    <mergeCell ref="B29:C29"/>
    <mergeCell ref="D6:G6"/>
    <mergeCell ref="B21:D21"/>
    <mergeCell ref="B24:C24"/>
    <mergeCell ref="B31:C31"/>
    <mergeCell ref="B33:C33"/>
    <mergeCell ref="B34:C34"/>
    <mergeCell ref="B44:C44"/>
    <mergeCell ref="B52:D52"/>
    <mergeCell ref="B27:C27"/>
    <mergeCell ref="B28:C28"/>
    <mergeCell ref="B32:C32"/>
    <mergeCell ref="B41:C41"/>
    <mergeCell ref="B42:C42"/>
    <mergeCell ref="B43:C43"/>
    <mergeCell ref="B46:D46"/>
    <mergeCell ref="B30:C30"/>
    <mergeCell ref="B50:C50"/>
    <mergeCell ref="B51:C51"/>
    <mergeCell ref="B49:C49"/>
    <mergeCell ref="B38:C38"/>
    <mergeCell ref="B39:C39"/>
    <mergeCell ref="B40:C40"/>
  </mergeCells>
  <phoneticPr fontId="2"/>
  <pageMargins left="0.78740157480314965" right="0.70866141732283472" top="0.78740157480314965" bottom="0.19685039370078741" header="0.51181102362204722" footer="0.51181102362204722"/>
  <pageSetup paperSize="9" orientation="portrait" horizontalDpi="300" verticalDpi="300" r:id="rId1"/>
  <headerFooter alignWithMargins="0">
    <oddHeader>&amp;L&amp;14 １－１　学校概況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29"/>
  <sheetViews>
    <sheetView view="pageBreakPreview" zoomScale="160" zoomScaleNormal="100" zoomScaleSheetLayoutView="160" workbookViewId="0">
      <selection sqref="A1:K25"/>
    </sheetView>
  </sheetViews>
  <sheetFormatPr defaultRowHeight="13.2" x14ac:dyDescent="0.2"/>
  <cols>
    <col min="1" max="1" width="8.6640625" customWidth="1"/>
    <col min="2" max="2" width="11.109375" customWidth="1"/>
    <col min="3" max="3" width="6" customWidth="1"/>
    <col min="4" max="4" width="8.77734375" customWidth="1"/>
    <col min="5" max="6" width="8.109375" customWidth="1"/>
    <col min="7" max="9" width="7.21875" style="4" customWidth="1"/>
    <col min="10" max="11" width="6.33203125" customWidth="1"/>
    <col min="12" max="37" width="9" style="56"/>
  </cols>
  <sheetData>
    <row r="1" spans="1:29" ht="20.100000000000001" customHeight="1" x14ac:dyDescent="0.2">
      <c r="A1" s="173" t="s">
        <v>31</v>
      </c>
      <c r="B1" s="174"/>
      <c r="C1" s="174" t="s">
        <v>78</v>
      </c>
      <c r="D1" s="175" t="s">
        <v>63</v>
      </c>
      <c r="E1" s="175"/>
      <c r="F1" s="175"/>
      <c r="G1" s="175"/>
      <c r="H1" s="175"/>
      <c r="I1" s="176"/>
      <c r="J1" s="178" t="s">
        <v>36</v>
      </c>
      <c r="K1" s="180" t="s">
        <v>37</v>
      </c>
    </row>
    <row r="2" spans="1:29" ht="20.100000000000001" customHeight="1" x14ac:dyDescent="0.2">
      <c r="A2" s="67" t="s">
        <v>82</v>
      </c>
      <c r="B2" s="68" t="s">
        <v>83</v>
      </c>
      <c r="C2" s="177"/>
      <c r="D2" s="64" t="s">
        <v>13</v>
      </c>
      <c r="E2" s="65" t="s">
        <v>72</v>
      </c>
      <c r="F2" s="65" t="s">
        <v>73</v>
      </c>
      <c r="G2" s="65" t="s">
        <v>32</v>
      </c>
      <c r="H2" s="65" t="s">
        <v>77</v>
      </c>
      <c r="I2" s="66" t="s">
        <v>35</v>
      </c>
      <c r="J2" s="179"/>
      <c r="K2" s="181"/>
    </row>
    <row r="3" spans="1:29" ht="20.100000000000001" customHeight="1" x14ac:dyDescent="0.2">
      <c r="A3" s="51" t="s">
        <v>120</v>
      </c>
      <c r="B3" s="69" t="s">
        <v>121</v>
      </c>
      <c r="C3" s="61">
        <v>6</v>
      </c>
      <c r="D3" s="57">
        <v>773</v>
      </c>
      <c r="E3" s="58">
        <v>400</v>
      </c>
      <c r="F3" s="58">
        <v>373</v>
      </c>
      <c r="G3" s="58">
        <v>90</v>
      </c>
      <c r="H3" s="58">
        <v>338</v>
      </c>
      <c r="I3" s="59">
        <v>345</v>
      </c>
      <c r="J3" s="61">
        <v>46</v>
      </c>
      <c r="K3" s="62">
        <v>10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ht="20.100000000000001" customHeight="1" x14ac:dyDescent="0.2">
      <c r="A4" s="51" t="s">
        <v>84</v>
      </c>
      <c r="B4" s="69" t="s">
        <v>85</v>
      </c>
      <c r="C4" s="61">
        <v>6</v>
      </c>
      <c r="D4" s="57">
        <v>714</v>
      </c>
      <c r="E4" s="58">
        <v>382</v>
      </c>
      <c r="F4" s="58">
        <v>332</v>
      </c>
      <c r="G4" s="58">
        <v>87</v>
      </c>
      <c r="H4" s="58">
        <v>277</v>
      </c>
      <c r="I4" s="59">
        <v>350</v>
      </c>
      <c r="J4" s="61">
        <v>49</v>
      </c>
      <c r="K4" s="62">
        <v>10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">
      <c r="A5" s="51" t="s">
        <v>86</v>
      </c>
      <c r="B5" s="69" t="s">
        <v>87</v>
      </c>
      <c r="C5" s="61">
        <v>6</v>
      </c>
      <c r="D5" s="57">
        <v>671</v>
      </c>
      <c r="E5" s="58">
        <v>344</v>
      </c>
      <c r="F5" s="58">
        <v>327</v>
      </c>
      <c r="G5" s="58">
        <v>76</v>
      </c>
      <c r="H5" s="58">
        <v>294</v>
      </c>
      <c r="I5" s="59">
        <v>301</v>
      </c>
      <c r="J5" s="61">
        <v>45</v>
      </c>
      <c r="K5" s="62">
        <v>10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ht="20.100000000000001" customHeight="1" x14ac:dyDescent="0.2">
      <c r="A6" s="51" t="s">
        <v>88</v>
      </c>
      <c r="B6" s="69" t="s">
        <v>89</v>
      </c>
      <c r="C6" s="61">
        <v>6</v>
      </c>
      <c r="D6" s="57">
        <v>661</v>
      </c>
      <c r="E6" s="58">
        <v>340</v>
      </c>
      <c r="F6" s="58">
        <v>321</v>
      </c>
      <c r="G6" s="58">
        <v>64</v>
      </c>
      <c r="H6" s="58">
        <v>265</v>
      </c>
      <c r="I6" s="59">
        <v>332</v>
      </c>
      <c r="J6" s="61">
        <v>48</v>
      </c>
      <c r="K6" s="62">
        <v>10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20.100000000000001" customHeight="1" x14ac:dyDescent="0.2">
      <c r="A7" s="51" t="s">
        <v>90</v>
      </c>
      <c r="B7" s="69" t="s">
        <v>91</v>
      </c>
      <c r="C7" s="61">
        <v>6</v>
      </c>
      <c r="D7" s="57">
        <v>604</v>
      </c>
      <c r="E7" s="58">
        <v>303</v>
      </c>
      <c r="F7" s="58">
        <v>301</v>
      </c>
      <c r="G7" s="58">
        <v>81</v>
      </c>
      <c r="H7" s="58">
        <v>227</v>
      </c>
      <c r="I7" s="59">
        <v>296</v>
      </c>
      <c r="J7" s="61">
        <v>47</v>
      </c>
      <c r="K7" s="62">
        <v>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20.100000000000001" customHeight="1" x14ac:dyDescent="0.2">
      <c r="A8" s="51" t="s">
        <v>92</v>
      </c>
      <c r="B8" s="69" t="s">
        <v>93</v>
      </c>
      <c r="C8" s="61">
        <v>6</v>
      </c>
      <c r="D8" s="57">
        <v>606</v>
      </c>
      <c r="E8" s="58">
        <v>300</v>
      </c>
      <c r="F8" s="58">
        <v>306</v>
      </c>
      <c r="G8" s="58">
        <v>86</v>
      </c>
      <c r="H8" s="58">
        <v>261</v>
      </c>
      <c r="I8" s="59">
        <v>259</v>
      </c>
      <c r="J8" s="61">
        <v>45</v>
      </c>
      <c r="K8" s="62">
        <v>10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ht="20.100000000000001" customHeight="1" x14ac:dyDescent="0.2">
      <c r="A9" s="51" t="s">
        <v>94</v>
      </c>
      <c r="B9" s="69" t="s">
        <v>95</v>
      </c>
      <c r="C9" s="61">
        <v>6</v>
      </c>
      <c r="D9" s="57">
        <v>615</v>
      </c>
      <c r="E9" s="58">
        <v>303</v>
      </c>
      <c r="F9" s="58">
        <v>312</v>
      </c>
      <c r="G9" s="58">
        <v>71</v>
      </c>
      <c r="H9" s="58">
        <v>260</v>
      </c>
      <c r="I9" s="59">
        <v>284</v>
      </c>
      <c r="J9" s="61">
        <v>42</v>
      </c>
      <c r="K9" s="62">
        <v>11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ht="20.100000000000001" customHeight="1" x14ac:dyDescent="0.2">
      <c r="A10" s="51" t="s">
        <v>96</v>
      </c>
      <c r="B10" s="69" t="s">
        <v>97</v>
      </c>
      <c r="C10" s="61">
        <v>6</v>
      </c>
      <c r="D10" s="57">
        <v>630</v>
      </c>
      <c r="E10" s="58">
        <v>322</v>
      </c>
      <c r="F10" s="58">
        <v>308</v>
      </c>
      <c r="G10" s="58">
        <v>119</v>
      </c>
      <c r="H10" s="58">
        <v>225</v>
      </c>
      <c r="I10" s="59">
        <v>286</v>
      </c>
      <c r="J10" s="61">
        <v>45</v>
      </c>
      <c r="K10" s="62">
        <v>11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ht="20.100000000000001" customHeight="1" x14ac:dyDescent="0.2">
      <c r="A11" s="51" t="s">
        <v>98</v>
      </c>
      <c r="B11" s="69" t="s">
        <v>99</v>
      </c>
      <c r="C11" s="61">
        <v>5</v>
      </c>
      <c r="D11" s="57">
        <v>581</v>
      </c>
      <c r="E11" s="58">
        <v>317</v>
      </c>
      <c r="F11" s="58">
        <v>264</v>
      </c>
      <c r="G11" s="58">
        <v>111</v>
      </c>
      <c r="H11" s="58">
        <v>252</v>
      </c>
      <c r="I11" s="59">
        <v>218</v>
      </c>
      <c r="J11" s="61">
        <v>43</v>
      </c>
      <c r="K11" s="62">
        <v>12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ht="20.100000000000001" customHeight="1" x14ac:dyDescent="0.2">
      <c r="A12" s="51" t="s">
        <v>100</v>
      </c>
      <c r="B12" s="69" t="s">
        <v>101</v>
      </c>
      <c r="C12" s="61">
        <v>5</v>
      </c>
      <c r="D12" s="57">
        <v>619</v>
      </c>
      <c r="E12" s="58">
        <v>308</v>
      </c>
      <c r="F12" s="58">
        <v>311</v>
      </c>
      <c r="G12" s="58">
        <v>103</v>
      </c>
      <c r="H12" s="58">
        <v>248</v>
      </c>
      <c r="I12" s="59">
        <v>268</v>
      </c>
      <c r="J12" s="61">
        <v>41</v>
      </c>
      <c r="K12" s="62">
        <v>12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">
      <c r="A13" s="51" t="s">
        <v>102</v>
      </c>
      <c r="B13" s="69" t="s">
        <v>103</v>
      </c>
      <c r="C13" s="61">
        <v>5</v>
      </c>
      <c r="D13" s="57">
        <v>621</v>
      </c>
      <c r="E13" s="58">
        <v>319</v>
      </c>
      <c r="F13" s="58">
        <v>302</v>
      </c>
      <c r="G13" s="58">
        <v>129</v>
      </c>
      <c r="H13" s="58">
        <v>234</v>
      </c>
      <c r="I13" s="59">
        <v>258</v>
      </c>
      <c r="J13" s="61">
        <v>44</v>
      </c>
      <c r="K13" s="62">
        <v>11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">
      <c r="A14" s="51" t="s">
        <v>104</v>
      </c>
      <c r="B14" s="69" t="s">
        <v>105</v>
      </c>
      <c r="C14" s="61">
        <v>5</v>
      </c>
      <c r="D14" s="57">
        <v>649</v>
      </c>
      <c r="E14" s="58">
        <v>333</v>
      </c>
      <c r="F14" s="58">
        <v>316</v>
      </c>
      <c r="G14" s="58">
        <v>125</v>
      </c>
      <c r="H14" s="58">
        <v>267</v>
      </c>
      <c r="I14" s="59">
        <v>257</v>
      </c>
      <c r="J14" s="61">
        <v>46</v>
      </c>
      <c r="K14" s="62">
        <v>11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">
      <c r="A15" s="51" t="s">
        <v>106</v>
      </c>
      <c r="B15" s="69" t="s">
        <v>107</v>
      </c>
      <c r="C15" s="61">
        <v>5</v>
      </c>
      <c r="D15" s="57">
        <v>668</v>
      </c>
      <c r="E15" s="58">
        <v>353</v>
      </c>
      <c r="F15" s="58">
        <v>315</v>
      </c>
      <c r="G15" s="58">
        <v>113</v>
      </c>
      <c r="H15" s="58">
        <v>270</v>
      </c>
      <c r="I15" s="59">
        <v>285</v>
      </c>
      <c r="J15" s="61">
        <v>49</v>
      </c>
      <c r="K15" s="62">
        <v>12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">
      <c r="A16" s="51" t="s">
        <v>108</v>
      </c>
      <c r="B16" s="69" t="s">
        <v>109</v>
      </c>
      <c r="C16" s="61">
        <v>5</v>
      </c>
      <c r="D16" s="57">
        <v>657</v>
      </c>
      <c r="E16" s="58">
        <v>348</v>
      </c>
      <c r="F16" s="58">
        <v>309</v>
      </c>
      <c r="G16" s="58">
        <v>136</v>
      </c>
      <c r="H16" s="58">
        <v>235</v>
      </c>
      <c r="I16" s="59">
        <v>286</v>
      </c>
      <c r="J16" s="61">
        <v>49</v>
      </c>
      <c r="K16" s="62">
        <v>12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">
      <c r="A17" s="51" t="s">
        <v>110</v>
      </c>
      <c r="B17" s="69" t="s">
        <v>111</v>
      </c>
      <c r="C17" s="61">
        <v>5</v>
      </c>
      <c r="D17" s="57">
        <v>627</v>
      </c>
      <c r="E17" s="58">
        <v>335</v>
      </c>
      <c r="F17" s="58">
        <v>292</v>
      </c>
      <c r="G17" s="58">
        <v>157</v>
      </c>
      <c r="H17" s="58">
        <v>232</v>
      </c>
      <c r="I17" s="59">
        <v>238</v>
      </c>
      <c r="J17" s="61">
        <v>48</v>
      </c>
      <c r="K17" s="62">
        <v>11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">
      <c r="A18" s="51" t="s">
        <v>112</v>
      </c>
      <c r="B18" s="69" t="s">
        <v>113</v>
      </c>
      <c r="C18" s="61">
        <v>5</v>
      </c>
      <c r="D18" s="57">
        <v>665</v>
      </c>
      <c r="E18" s="58">
        <v>354</v>
      </c>
      <c r="F18" s="58">
        <v>311</v>
      </c>
      <c r="G18" s="58">
        <v>160</v>
      </c>
      <c r="H18" s="58">
        <v>258</v>
      </c>
      <c r="I18" s="59">
        <v>247</v>
      </c>
      <c r="J18" s="61">
        <v>50</v>
      </c>
      <c r="K18" s="62">
        <v>12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">
      <c r="A19" s="51" t="s">
        <v>114</v>
      </c>
      <c r="B19" s="69" t="s">
        <v>115</v>
      </c>
      <c r="C19" s="61">
        <v>5</v>
      </c>
      <c r="D19" s="57">
        <v>662</v>
      </c>
      <c r="E19" s="58">
        <v>331</v>
      </c>
      <c r="F19" s="58">
        <v>331</v>
      </c>
      <c r="G19" s="58">
        <v>157</v>
      </c>
      <c r="H19" s="58">
        <v>245</v>
      </c>
      <c r="I19" s="59">
        <v>260</v>
      </c>
      <c r="J19" s="61">
        <v>53</v>
      </c>
      <c r="K19" s="62">
        <v>12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9" ht="20.100000000000001" customHeight="1" x14ac:dyDescent="0.2">
      <c r="A20" s="51" t="s">
        <v>116</v>
      </c>
      <c r="B20" s="69" t="s">
        <v>117</v>
      </c>
      <c r="C20" s="61">
        <v>5</v>
      </c>
      <c r="D20" s="57">
        <v>611</v>
      </c>
      <c r="E20" s="58">
        <v>301</v>
      </c>
      <c r="F20" s="58">
        <v>310</v>
      </c>
      <c r="G20" s="58">
        <v>150</v>
      </c>
      <c r="H20" s="58">
        <v>203</v>
      </c>
      <c r="I20" s="59">
        <v>258</v>
      </c>
      <c r="J20" s="61">
        <v>50</v>
      </c>
      <c r="K20" s="62">
        <v>12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ht="20.100000000000001" customHeight="1" x14ac:dyDescent="0.2">
      <c r="A21" s="51" t="s">
        <v>118</v>
      </c>
      <c r="B21" s="69" t="s">
        <v>119</v>
      </c>
      <c r="C21" s="61">
        <v>4</v>
      </c>
      <c r="D21" s="57">
        <v>509</v>
      </c>
      <c r="E21" s="58">
        <v>248</v>
      </c>
      <c r="F21" s="58">
        <v>261</v>
      </c>
      <c r="G21" s="58">
        <v>163</v>
      </c>
      <c r="H21" s="58">
        <v>156</v>
      </c>
      <c r="I21" s="59">
        <v>190</v>
      </c>
      <c r="J21" s="61">
        <v>47</v>
      </c>
      <c r="K21" s="62">
        <v>14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ht="20.25" customHeight="1" x14ac:dyDescent="0.2">
      <c r="A22" s="51" t="s">
        <v>143</v>
      </c>
      <c r="B22" s="69" t="s">
        <v>144</v>
      </c>
      <c r="C22" s="61">
        <v>2</v>
      </c>
      <c r="D22" s="57">
        <v>160</v>
      </c>
      <c r="E22" s="58">
        <v>68</v>
      </c>
      <c r="F22" s="58">
        <v>92</v>
      </c>
      <c r="G22" s="58">
        <v>39</v>
      </c>
      <c r="H22" s="58">
        <v>65</v>
      </c>
      <c r="I22" s="59">
        <v>56</v>
      </c>
      <c r="J22" s="61">
        <v>16</v>
      </c>
      <c r="K22" s="62">
        <v>7</v>
      </c>
    </row>
    <row r="23" spans="1:29" ht="20.25" customHeight="1" x14ac:dyDescent="0.2">
      <c r="A23" s="51" t="s">
        <v>159</v>
      </c>
      <c r="B23" s="69" t="s">
        <v>158</v>
      </c>
      <c r="C23" s="61">
        <v>1</v>
      </c>
      <c r="D23" s="57">
        <v>64</v>
      </c>
      <c r="E23" s="58">
        <v>28</v>
      </c>
      <c r="F23" s="58">
        <v>36</v>
      </c>
      <c r="G23" s="58">
        <v>15</v>
      </c>
      <c r="H23" s="58">
        <v>19</v>
      </c>
      <c r="I23" s="59">
        <v>30</v>
      </c>
      <c r="J23" s="61">
        <v>8</v>
      </c>
      <c r="K23" s="62">
        <v>3</v>
      </c>
    </row>
    <row r="24" spans="1:29" ht="20.25" customHeight="1" x14ac:dyDescent="0.2">
      <c r="A24" s="51" t="s">
        <v>162</v>
      </c>
      <c r="B24" s="69" t="s">
        <v>163</v>
      </c>
      <c r="C24" s="61">
        <v>1</v>
      </c>
      <c r="D24" s="57">
        <v>53</v>
      </c>
      <c r="E24" s="58">
        <v>28</v>
      </c>
      <c r="F24" s="58">
        <v>25</v>
      </c>
      <c r="G24" s="58">
        <v>17</v>
      </c>
      <c r="H24" s="58">
        <v>17</v>
      </c>
      <c r="I24" s="59">
        <v>19</v>
      </c>
      <c r="J24" s="61">
        <v>7</v>
      </c>
      <c r="K24" s="62">
        <v>3</v>
      </c>
    </row>
    <row r="25" spans="1:29" ht="20.25" customHeight="1" thickBot="1" x14ac:dyDescent="0.25">
      <c r="A25" s="52" t="s">
        <v>166</v>
      </c>
      <c r="B25" s="70" t="s">
        <v>171</v>
      </c>
      <c r="C25" s="141" t="s">
        <v>207</v>
      </c>
      <c r="D25" s="142" t="s">
        <v>207</v>
      </c>
      <c r="E25" s="143" t="s">
        <v>207</v>
      </c>
      <c r="F25" s="143" t="s">
        <v>207</v>
      </c>
      <c r="G25" s="143" t="s">
        <v>207</v>
      </c>
      <c r="H25" s="143" t="s">
        <v>207</v>
      </c>
      <c r="I25" s="144" t="s">
        <v>207</v>
      </c>
      <c r="J25" s="141" t="s">
        <v>207</v>
      </c>
      <c r="K25" s="145" t="s">
        <v>207</v>
      </c>
    </row>
    <row r="26" spans="1:29" ht="20.25" customHeight="1" x14ac:dyDescent="0.2"/>
    <row r="27" spans="1:29" ht="20.25" customHeight="1" x14ac:dyDescent="0.2"/>
    <row r="28" spans="1:29" ht="20.25" customHeight="1" x14ac:dyDescent="0.2"/>
    <row r="29" spans="1:29" ht="20.25" customHeight="1" x14ac:dyDescent="0.2"/>
  </sheetData>
  <mergeCells count="5">
    <mergeCell ref="A1:B1"/>
    <mergeCell ref="D1:I1"/>
    <mergeCell ref="C1:C2"/>
    <mergeCell ref="J1:J2"/>
    <mergeCell ref="K1:K2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&amp;L&amp;14 １－２　幼稚園&amp;R資料：学校基本調査、北海道統計書
（各年５月１日現在）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11"/>
  <sheetViews>
    <sheetView view="pageBreakPreview" zoomScale="160" zoomScaleNormal="100" zoomScaleSheetLayoutView="160" workbookViewId="0">
      <selection sqref="A1:K25"/>
    </sheetView>
  </sheetViews>
  <sheetFormatPr defaultRowHeight="13.2" x14ac:dyDescent="0.2"/>
  <cols>
    <col min="1" max="1" width="8.6640625" customWidth="1"/>
    <col min="2" max="2" width="11.109375" customWidth="1"/>
    <col min="3" max="3" width="5.109375" customWidth="1"/>
    <col min="4" max="9" width="5.6640625" customWidth="1"/>
    <col min="10" max="12" width="5.6640625" style="4" customWidth="1"/>
    <col min="13" max="14" width="5.6640625" customWidth="1"/>
    <col min="15" max="40" width="9" style="56"/>
  </cols>
  <sheetData>
    <row r="1" spans="1:32" ht="20.100000000000001" customHeight="1" x14ac:dyDescent="0.2">
      <c r="A1" s="173" t="s">
        <v>31</v>
      </c>
      <c r="B1" s="174"/>
      <c r="C1" s="174" t="s">
        <v>78</v>
      </c>
      <c r="D1" s="175" t="s">
        <v>63</v>
      </c>
      <c r="E1" s="175"/>
      <c r="F1" s="175"/>
      <c r="G1" s="175"/>
      <c r="H1" s="175"/>
      <c r="I1" s="175"/>
      <c r="J1" s="175"/>
      <c r="K1" s="175"/>
      <c r="L1" s="176"/>
      <c r="M1" s="178" t="s">
        <v>36</v>
      </c>
      <c r="N1" s="180" t="s">
        <v>37</v>
      </c>
    </row>
    <row r="2" spans="1:32" ht="20.100000000000001" customHeight="1" x14ac:dyDescent="0.2">
      <c r="A2" s="67" t="s">
        <v>82</v>
      </c>
      <c r="B2" s="68" t="s">
        <v>83</v>
      </c>
      <c r="C2" s="177"/>
      <c r="D2" s="64" t="s">
        <v>13</v>
      </c>
      <c r="E2" s="65" t="s">
        <v>33</v>
      </c>
      <c r="F2" s="65" t="s">
        <v>34</v>
      </c>
      <c r="G2" s="65" t="s">
        <v>137</v>
      </c>
      <c r="H2" s="65" t="s">
        <v>138</v>
      </c>
      <c r="I2" s="65" t="s">
        <v>139</v>
      </c>
      <c r="J2" s="65" t="s">
        <v>32</v>
      </c>
      <c r="K2" s="65" t="s">
        <v>77</v>
      </c>
      <c r="L2" s="66" t="s">
        <v>35</v>
      </c>
      <c r="M2" s="179"/>
      <c r="N2" s="181"/>
    </row>
    <row r="3" spans="1:32" ht="20.100000000000001" customHeight="1" x14ac:dyDescent="0.2">
      <c r="A3" s="72" t="s">
        <v>118</v>
      </c>
      <c r="B3" s="73" t="s">
        <v>119</v>
      </c>
      <c r="C3" s="109">
        <v>1</v>
      </c>
      <c r="D3" s="112">
        <v>218</v>
      </c>
      <c r="E3" s="113">
        <v>111</v>
      </c>
      <c r="F3" s="113">
        <v>107</v>
      </c>
      <c r="G3" s="113">
        <v>11</v>
      </c>
      <c r="H3" s="113">
        <v>14</v>
      </c>
      <c r="I3" s="113">
        <v>21</v>
      </c>
      <c r="J3" s="113">
        <v>41</v>
      </c>
      <c r="K3" s="113">
        <v>74</v>
      </c>
      <c r="L3" s="114">
        <v>57</v>
      </c>
      <c r="M3" s="115">
        <v>25</v>
      </c>
      <c r="N3" s="116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20.25" customHeight="1" x14ac:dyDescent="0.2">
      <c r="A4" s="51" t="s">
        <v>143</v>
      </c>
      <c r="B4" s="69" t="s">
        <v>144</v>
      </c>
      <c r="C4" s="61">
        <v>5</v>
      </c>
      <c r="D4" s="117">
        <v>818</v>
      </c>
      <c r="E4" s="118">
        <v>412</v>
      </c>
      <c r="F4" s="118">
        <v>406</v>
      </c>
      <c r="G4" s="118">
        <v>26</v>
      </c>
      <c r="H4" s="118">
        <v>68</v>
      </c>
      <c r="I4" s="118">
        <v>53</v>
      </c>
      <c r="J4" s="118">
        <v>216</v>
      </c>
      <c r="K4" s="118">
        <v>225</v>
      </c>
      <c r="L4" s="119">
        <v>230</v>
      </c>
      <c r="M4" s="120">
        <v>104</v>
      </c>
      <c r="N4" s="121">
        <v>10</v>
      </c>
    </row>
    <row r="5" spans="1:32" ht="20.25" customHeight="1" x14ac:dyDescent="0.2">
      <c r="A5" s="51" t="s">
        <v>159</v>
      </c>
      <c r="B5" s="69" t="s">
        <v>158</v>
      </c>
      <c r="C5" s="61">
        <v>10</v>
      </c>
      <c r="D5" s="117">
        <v>1316</v>
      </c>
      <c r="E5" s="118">
        <v>670</v>
      </c>
      <c r="F5" s="118">
        <v>646</v>
      </c>
      <c r="G5" s="118">
        <v>49</v>
      </c>
      <c r="H5" s="118">
        <v>150</v>
      </c>
      <c r="I5" s="118">
        <v>143</v>
      </c>
      <c r="J5" s="118">
        <v>315</v>
      </c>
      <c r="K5" s="118">
        <v>334</v>
      </c>
      <c r="L5" s="119">
        <v>325</v>
      </c>
      <c r="M5" s="120">
        <v>212</v>
      </c>
      <c r="N5" s="121">
        <v>35</v>
      </c>
    </row>
    <row r="6" spans="1:32" ht="20.25" customHeight="1" x14ac:dyDescent="0.2">
      <c r="A6" s="51" t="s">
        <v>162</v>
      </c>
      <c r="B6" s="69" t="s">
        <v>163</v>
      </c>
      <c r="C6" s="61">
        <v>11</v>
      </c>
      <c r="D6" s="117">
        <v>1455</v>
      </c>
      <c r="E6" s="118">
        <v>725</v>
      </c>
      <c r="F6" s="118">
        <v>730</v>
      </c>
      <c r="G6" s="118">
        <v>66</v>
      </c>
      <c r="H6" s="118">
        <v>126</v>
      </c>
      <c r="I6" s="118">
        <v>189</v>
      </c>
      <c r="J6" s="118">
        <v>371</v>
      </c>
      <c r="K6" s="118">
        <v>340</v>
      </c>
      <c r="L6" s="119">
        <v>363</v>
      </c>
      <c r="M6" s="120">
        <v>243</v>
      </c>
      <c r="N6" s="121">
        <v>48</v>
      </c>
    </row>
    <row r="7" spans="1:32" ht="20.25" customHeight="1" thickBot="1" x14ac:dyDescent="0.25">
      <c r="A7" s="52" t="s">
        <v>166</v>
      </c>
      <c r="B7" s="70" t="s">
        <v>172</v>
      </c>
      <c r="C7" s="63">
        <v>13</v>
      </c>
      <c r="D7" s="122">
        <v>1608</v>
      </c>
      <c r="E7" s="123">
        <v>824</v>
      </c>
      <c r="F7" s="123">
        <v>784</v>
      </c>
      <c r="G7" s="123">
        <v>80</v>
      </c>
      <c r="H7" s="123">
        <v>158</v>
      </c>
      <c r="I7" s="123">
        <v>161</v>
      </c>
      <c r="J7" s="123">
        <v>433</v>
      </c>
      <c r="K7" s="123">
        <v>399</v>
      </c>
      <c r="L7" s="124">
        <v>377</v>
      </c>
      <c r="M7" s="125">
        <v>265</v>
      </c>
      <c r="N7" s="126">
        <v>58</v>
      </c>
    </row>
    <row r="8" spans="1:32" ht="20.25" customHeight="1" x14ac:dyDescent="0.2"/>
    <row r="9" spans="1:32" ht="20.25" customHeight="1" x14ac:dyDescent="0.2"/>
    <row r="10" spans="1:32" ht="20.25" customHeight="1" x14ac:dyDescent="0.2"/>
    <row r="11" spans="1:32" ht="20.25" customHeight="1" x14ac:dyDescent="0.2"/>
  </sheetData>
  <mergeCells count="5">
    <mergeCell ref="A1:B1"/>
    <mergeCell ref="C1:C2"/>
    <mergeCell ref="D1:L1"/>
    <mergeCell ref="M1:M2"/>
    <mergeCell ref="N1:N2"/>
  </mergeCells>
  <phoneticPr fontId="7"/>
  <pageMargins left="0.98425196850393704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>
    <oddHeader>&amp;L&amp;14 １－２－２　認定こども園&amp;R資料：学校基本調査、北海道統計書
（各年５月１日現在）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29"/>
  <sheetViews>
    <sheetView view="pageBreakPreview" zoomScale="145" zoomScaleNormal="100" zoomScaleSheetLayoutView="145" workbookViewId="0">
      <selection sqref="A1:K25"/>
    </sheetView>
  </sheetViews>
  <sheetFormatPr defaultRowHeight="13.2" x14ac:dyDescent="0.2"/>
  <cols>
    <col min="1" max="1" width="8.6640625" customWidth="1"/>
    <col min="2" max="2" width="11" customWidth="1"/>
    <col min="3" max="3" width="6.44140625" style="4" customWidth="1"/>
    <col min="4" max="4" width="7" style="4" customWidth="1"/>
    <col min="5" max="5" width="8.44140625" style="4" bestFit="1" customWidth="1"/>
    <col min="6" max="13" width="6.33203125" style="4" customWidth="1"/>
  </cols>
  <sheetData>
    <row r="1" spans="1:13" ht="20.100000000000001" customHeight="1" x14ac:dyDescent="0.2">
      <c r="A1" s="173" t="s">
        <v>31</v>
      </c>
      <c r="B1" s="174"/>
      <c r="C1" s="174" t="s">
        <v>38</v>
      </c>
      <c r="D1" s="174" t="s">
        <v>39</v>
      </c>
      <c r="E1" s="184" t="s">
        <v>15</v>
      </c>
      <c r="F1" s="185"/>
      <c r="G1" s="185"/>
      <c r="H1" s="185"/>
      <c r="I1" s="185"/>
      <c r="J1" s="185"/>
      <c r="K1" s="186"/>
      <c r="L1" s="174" t="s">
        <v>36</v>
      </c>
      <c r="M1" s="182" t="s">
        <v>37</v>
      </c>
    </row>
    <row r="2" spans="1:13" ht="20.100000000000001" customHeight="1" x14ac:dyDescent="0.2">
      <c r="A2" s="67" t="s">
        <v>82</v>
      </c>
      <c r="B2" s="68" t="s">
        <v>83</v>
      </c>
      <c r="C2" s="177"/>
      <c r="D2" s="177"/>
      <c r="E2" s="64" t="s">
        <v>13</v>
      </c>
      <c r="F2" s="65" t="s">
        <v>40</v>
      </c>
      <c r="G2" s="65" t="s">
        <v>41</v>
      </c>
      <c r="H2" s="65" t="s">
        <v>42</v>
      </c>
      <c r="I2" s="65" t="s">
        <v>43</v>
      </c>
      <c r="J2" s="65" t="s">
        <v>44</v>
      </c>
      <c r="K2" s="71" t="s">
        <v>45</v>
      </c>
      <c r="L2" s="177"/>
      <c r="M2" s="183"/>
    </row>
    <row r="3" spans="1:13" ht="20.100000000000001" customHeight="1" x14ac:dyDescent="0.2">
      <c r="A3" s="72" t="s">
        <v>120</v>
      </c>
      <c r="B3" s="73" t="s">
        <v>121</v>
      </c>
      <c r="C3" s="74">
        <v>9</v>
      </c>
      <c r="D3" s="74">
        <v>128</v>
      </c>
      <c r="E3" s="75">
        <v>3707</v>
      </c>
      <c r="F3" s="76">
        <v>491</v>
      </c>
      <c r="G3" s="76">
        <v>569</v>
      </c>
      <c r="H3" s="76">
        <v>572</v>
      </c>
      <c r="I3" s="76">
        <v>634</v>
      </c>
      <c r="J3" s="76">
        <v>704</v>
      </c>
      <c r="K3" s="77">
        <v>737</v>
      </c>
      <c r="L3" s="74">
        <v>186</v>
      </c>
      <c r="M3" s="78">
        <v>31</v>
      </c>
    </row>
    <row r="4" spans="1:13" ht="20.100000000000001" customHeight="1" x14ac:dyDescent="0.2">
      <c r="A4" s="51" t="s">
        <v>84</v>
      </c>
      <c r="B4" s="69" t="s">
        <v>85</v>
      </c>
      <c r="C4" s="79">
        <v>9</v>
      </c>
      <c r="D4" s="79">
        <v>124</v>
      </c>
      <c r="E4" s="80">
        <v>3568</v>
      </c>
      <c r="F4" s="81">
        <v>558</v>
      </c>
      <c r="G4" s="81">
        <v>490</v>
      </c>
      <c r="H4" s="81">
        <v>582</v>
      </c>
      <c r="I4" s="81">
        <v>583</v>
      </c>
      <c r="J4" s="81">
        <v>644</v>
      </c>
      <c r="K4" s="82">
        <v>711</v>
      </c>
      <c r="L4" s="79">
        <v>182</v>
      </c>
      <c r="M4" s="83">
        <v>31</v>
      </c>
    </row>
    <row r="5" spans="1:13" ht="20.100000000000001" customHeight="1" x14ac:dyDescent="0.2">
      <c r="A5" s="51" t="s">
        <v>86</v>
      </c>
      <c r="B5" s="69" t="s">
        <v>87</v>
      </c>
      <c r="C5" s="79">
        <v>9</v>
      </c>
      <c r="D5" s="79">
        <v>119</v>
      </c>
      <c r="E5" s="80">
        <v>3478</v>
      </c>
      <c r="F5" s="81">
        <v>560</v>
      </c>
      <c r="G5" s="81">
        <v>565</v>
      </c>
      <c r="H5" s="81">
        <v>504</v>
      </c>
      <c r="I5" s="81">
        <v>589</v>
      </c>
      <c r="J5" s="81">
        <v>598</v>
      </c>
      <c r="K5" s="82">
        <v>662</v>
      </c>
      <c r="L5" s="79">
        <v>174</v>
      </c>
      <c r="M5" s="83">
        <v>30</v>
      </c>
    </row>
    <row r="6" spans="1:13" ht="20.100000000000001" customHeight="1" x14ac:dyDescent="0.2">
      <c r="A6" s="51" t="s">
        <v>88</v>
      </c>
      <c r="B6" s="69" t="s">
        <v>89</v>
      </c>
      <c r="C6" s="79">
        <v>9</v>
      </c>
      <c r="D6" s="79">
        <v>118</v>
      </c>
      <c r="E6" s="80">
        <v>3362</v>
      </c>
      <c r="F6" s="81">
        <v>502</v>
      </c>
      <c r="G6" s="81">
        <v>580</v>
      </c>
      <c r="H6" s="81">
        <v>575</v>
      </c>
      <c r="I6" s="81">
        <v>517</v>
      </c>
      <c r="J6" s="81">
        <v>584</v>
      </c>
      <c r="K6" s="82">
        <v>604</v>
      </c>
      <c r="L6" s="79">
        <v>165</v>
      </c>
      <c r="M6" s="83">
        <v>32</v>
      </c>
    </row>
    <row r="7" spans="1:13" ht="20.100000000000001" customHeight="1" x14ac:dyDescent="0.2">
      <c r="A7" s="51" t="s">
        <v>90</v>
      </c>
      <c r="B7" s="69" t="s">
        <v>91</v>
      </c>
      <c r="C7" s="79">
        <v>9</v>
      </c>
      <c r="D7" s="79">
        <v>115</v>
      </c>
      <c r="E7" s="80">
        <v>3328</v>
      </c>
      <c r="F7" s="81">
        <v>562</v>
      </c>
      <c r="G7" s="81">
        <v>513</v>
      </c>
      <c r="H7" s="81">
        <v>584</v>
      </c>
      <c r="I7" s="81">
        <v>560</v>
      </c>
      <c r="J7" s="81">
        <v>521</v>
      </c>
      <c r="K7" s="82">
        <v>588</v>
      </c>
      <c r="L7" s="79">
        <v>164</v>
      </c>
      <c r="M7" s="83">
        <v>33</v>
      </c>
    </row>
    <row r="8" spans="1:13" ht="20.100000000000001" customHeight="1" x14ac:dyDescent="0.2">
      <c r="A8" s="51" t="s">
        <v>92</v>
      </c>
      <c r="B8" s="69" t="s">
        <v>93</v>
      </c>
      <c r="C8" s="79">
        <v>9</v>
      </c>
      <c r="D8" s="79">
        <v>116</v>
      </c>
      <c r="E8" s="80">
        <v>3248</v>
      </c>
      <c r="F8" s="81">
        <v>482</v>
      </c>
      <c r="G8" s="81">
        <v>568</v>
      </c>
      <c r="H8" s="81">
        <v>515</v>
      </c>
      <c r="I8" s="81">
        <v>591</v>
      </c>
      <c r="J8" s="81">
        <v>571</v>
      </c>
      <c r="K8" s="82">
        <v>521</v>
      </c>
      <c r="L8" s="79">
        <v>169</v>
      </c>
      <c r="M8" s="83">
        <v>35</v>
      </c>
    </row>
    <row r="9" spans="1:13" ht="20.100000000000001" customHeight="1" x14ac:dyDescent="0.2">
      <c r="A9" s="51" t="s">
        <v>94</v>
      </c>
      <c r="B9" s="69" t="s">
        <v>95</v>
      </c>
      <c r="C9" s="79">
        <v>10</v>
      </c>
      <c r="D9" s="79">
        <v>120</v>
      </c>
      <c r="E9" s="80">
        <v>3282</v>
      </c>
      <c r="F9" s="81">
        <v>511</v>
      </c>
      <c r="G9" s="81">
        <v>488</v>
      </c>
      <c r="H9" s="81">
        <v>583</v>
      </c>
      <c r="I9" s="81">
        <v>522</v>
      </c>
      <c r="J9" s="81">
        <v>601</v>
      </c>
      <c r="K9" s="82">
        <v>577</v>
      </c>
      <c r="L9" s="79">
        <v>176</v>
      </c>
      <c r="M9" s="83">
        <v>38</v>
      </c>
    </row>
    <row r="10" spans="1:13" ht="20.100000000000001" customHeight="1" x14ac:dyDescent="0.2">
      <c r="A10" s="51" t="s">
        <v>96</v>
      </c>
      <c r="B10" s="69" t="s">
        <v>97</v>
      </c>
      <c r="C10" s="79">
        <v>10</v>
      </c>
      <c r="D10" s="79">
        <v>120</v>
      </c>
      <c r="E10" s="80">
        <v>3268</v>
      </c>
      <c r="F10" s="81">
        <v>549</v>
      </c>
      <c r="G10" s="81">
        <v>511</v>
      </c>
      <c r="H10" s="81">
        <v>481</v>
      </c>
      <c r="I10" s="81">
        <v>590</v>
      </c>
      <c r="J10" s="81">
        <v>528</v>
      </c>
      <c r="K10" s="82">
        <v>609</v>
      </c>
      <c r="L10" s="79">
        <v>179</v>
      </c>
      <c r="M10" s="83">
        <v>39</v>
      </c>
    </row>
    <row r="11" spans="1:13" ht="20.100000000000001" customHeight="1" x14ac:dyDescent="0.2">
      <c r="A11" s="51" t="s">
        <v>98</v>
      </c>
      <c r="B11" s="69" t="s">
        <v>99</v>
      </c>
      <c r="C11" s="79">
        <v>10</v>
      </c>
      <c r="D11" s="79">
        <v>120</v>
      </c>
      <c r="E11" s="80">
        <v>3222</v>
      </c>
      <c r="F11" s="81">
        <v>512</v>
      </c>
      <c r="G11" s="81">
        <v>561</v>
      </c>
      <c r="H11" s="81">
        <v>527</v>
      </c>
      <c r="I11" s="81">
        <v>496</v>
      </c>
      <c r="J11" s="81">
        <v>591</v>
      </c>
      <c r="K11" s="82">
        <v>535</v>
      </c>
      <c r="L11" s="79">
        <v>178</v>
      </c>
      <c r="M11" s="83">
        <v>39</v>
      </c>
    </row>
    <row r="12" spans="1:13" ht="20.100000000000001" customHeight="1" x14ac:dyDescent="0.2">
      <c r="A12" s="51" t="s">
        <v>100</v>
      </c>
      <c r="B12" s="69" t="s">
        <v>101</v>
      </c>
      <c r="C12" s="79">
        <v>14</v>
      </c>
      <c r="D12" s="79">
        <v>141</v>
      </c>
      <c r="E12" s="80">
        <v>3407</v>
      </c>
      <c r="F12" s="81">
        <v>529</v>
      </c>
      <c r="G12" s="81">
        <v>559</v>
      </c>
      <c r="H12" s="81">
        <v>594</v>
      </c>
      <c r="I12" s="81">
        <v>570</v>
      </c>
      <c r="J12" s="81">
        <v>532</v>
      </c>
      <c r="K12" s="82">
        <v>623</v>
      </c>
      <c r="L12" s="79">
        <v>220</v>
      </c>
      <c r="M12" s="83">
        <v>48</v>
      </c>
    </row>
    <row r="13" spans="1:13" ht="20.100000000000001" customHeight="1" x14ac:dyDescent="0.2">
      <c r="A13" s="51" t="s">
        <v>102</v>
      </c>
      <c r="B13" s="69" t="s">
        <v>103</v>
      </c>
      <c r="C13" s="79">
        <v>14</v>
      </c>
      <c r="D13" s="79">
        <v>144</v>
      </c>
      <c r="E13" s="80">
        <v>3360</v>
      </c>
      <c r="F13" s="81">
        <v>575</v>
      </c>
      <c r="G13" s="81">
        <v>527</v>
      </c>
      <c r="H13" s="81">
        <v>566</v>
      </c>
      <c r="I13" s="81">
        <v>600</v>
      </c>
      <c r="J13" s="81">
        <v>555</v>
      </c>
      <c r="K13" s="82">
        <v>537</v>
      </c>
      <c r="L13" s="79">
        <v>224</v>
      </c>
      <c r="M13" s="83">
        <v>49</v>
      </c>
    </row>
    <row r="14" spans="1:13" ht="20.100000000000001" customHeight="1" x14ac:dyDescent="0.2">
      <c r="A14" s="51" t="s">
        <v>104</v>
      </c>
      <c r="B14" s="69" t="s">
        <v>105</v>
      </c>
      <c r="C14" s="79">
        <v>14</v>
      </c>
      <c r="D14" s="79">
        <v>146</v>
      </c>
      <c r="E14" s="80">
        <v>3391</v>
      </c>
      <c r="F14" s="81">
        <v>578</v>
      </c>
      <c r="G14" s="81">
        <v>574</v>
      </c>
      <c r="H14" s="81">
        <v>520</v>
      </c>
      <c r="I14" s="81">
        <v>567</v>
      </c>
      <c r="J14" s="81">
        <v>597</v>
      </c>
      <c r="K14" s="82">
        <v>555</v>
      </c>
      <c r="L14" s="79">
        <v>226</v>
      </c>
      <c r="M14" s="83">
        <v>49</v>
      </c>
    </row>
    <row r="15" spans="1:13" ht="20.100000000000001" customHeight="1" x14ac:dyDescent="0.2">
      <c r="A15" s="51" t="s">
        <v>106</v>
      </c>
      <c r="B15" s="69" t="s">
        <v>107</v>
      </c>
      <c r="C15" s="79">
        <v>14</v>
      </c>
      <c r="D15" s="79">
        <v>148</v>
      </c>
      <c r="E15" s="80">
        <v>3375</v>
      </c>
      <c r="F15" s="81">
        <v>526</v>
      </c>
      <c r="G15" s="81">
        <v>579</v>
      </c>
      <c r="H15" s="81">
        <v>584</v>
      </c>
      <c r="I15" s="81">
        <v>516</v>
      </c>
      <c r="J15" s="81">
        <v>575</v>
      </c>
      <c r="K15" s="82">
        <v>595</v>
      </c>
      <c r="L15" s="79">
        <v>230</v>
      </c>
      <c r="M15" s="83">
        <v>49</v>
      </c>
    </row>
    <row r="16" spans="1:13" ht="20.100000000000001" customHeight="1" x14ac:dyDescent="0.2">
      <c r="A16" s="51" t="s">
        <v>108</v>
      </c>
      <c r="B16" s="69" t="s">
        <v>109</v>
      </c>
      <c r="C16" s="79">
        <v>13</v>
      </c>
      <c r="D16" s="79">
        <v>151</v>
      </c>
      <c r="E16" s="80">
        <v>3395</v>
      </c>
      <c r="F16" s="81">
        <v>592</v>
      </c>
      <c r="G16" s="81">
        <v>535</v>
      </c>
      <c r="H16" s="81">
        <v>569</v>
      </c>
      <c r="I16" s="81">
        <v>597</v>
      </c>
      <c r="J16" s="81">
        <v>517</v>
      </c>
      <c r="K16" s="82">
        <v>585</v>
      </c>
      <c r="L16" s="79">
        <v>237</v>
      </c>
      <c r="M16" s="83">
        <v>47</v>
      </c>
    </row>
    <row r="17" spans="1:13" ht="20.100000000000001" customHeight="1" x14ac:dyDescent="0.2">
      <c r="A17" s="51" t="s">
        <v>110</v>
      </c>
      <c r="B17" s="69" t="s">
        <v>111</v>
      </c>
      <c r="C17" s="79">
        <v>13</v>
      </c>
      <c r="D17" s="79">
        <v>157</v>
      </c>
      <c r="E17" s="80">
        <v>3447</v>
      </c>
      <c r="F17" s="81">
        <v>632</v>
      </c>
      <c r="G17" s="81">
        <v>587</v>
      </c>
      <c r="H17" s="81">
        <v>536</v>
      </c>
      <c r="I17" s="81">
        <v>575</v>
      </c>
      <c r="J17" s="81">
        <v>600</v>
      </c>
      <c r="K17" s="82">
        <v>517</v>
      </c>
      <c r="L17" s="79">
        <v>243</v>
      </c>
      <c r="M17" s="83">
        <v>50</v>
      </c>
    </row>
    <row r="18" spans="1:13" ht="20.100000000000001" customHeight="1" x14ac:dyDescent="0.2">
      <c r="A18" s="51" t="s">
        <v>112</v>
      </c>
      <c r="B18" s="69" t="s">
        <v>113</v>
      </c>
      <c r="C18" s="79">
        <v>13</v>
      </c>
      <c r="D18" s="79">
        <v>162</v>
      </c>
      <c r="E18" s="80">
        <v>3502</v>
      </c>
      <c r="F18" s="81">
        <v>563</v>
      </c>
      <c r="G18" s="81">
        <v>632</v>
      </c>
      <c r="H18" s="81">
        <v>585</v>
      </c>
      <c r="I18" s="81">
        <v>540</v>
      </c>
      <c r="J18" s="81">
        <v>581</v>
      </c>
      <c r="K18" s="82">
        <v>601</v>
      </c>
      <c r="L18" s="79">
        <v>257</v>
      </c>
      <c r="M18" s="83">
        <v>54</v>
      </c>
    </row>
    <row r="19" spans="1:13" ht="20.100000000000001" customHeight="1" x14ac:dyDescent="0.2">
      <c r="A19" s="51" t="s">
        <v>114</v>
      </c>
      <c r="B19" s="69" t="s">
        <v>115</v>
      </c>
      <c r="C19" s="79">
        <v>13</v>
      </c>
      <c r="D19" s="79">
        <v>167</v>
      </c>
      <c r="E19" s="80">
        <v>3472</v>
      </c>
      <c r="F19" s="81">
        <v>561</v>
      </c>
      <c r="G19" s="81">
        <v>562</v>
      </c>
      <c r="H19" s="81">
        <v>637</v>
      </c>
      <c r="I19" s="81">
        <v>590</v>
      </c>
      <c r="J19" s="81">
        <v>541</v>
      </c>
      <c r="K19" s="82">
        <v>581</v>
      </c>
      <c r="L19" s="79">
        <v>265</v>
      </c>
      <c r="M19" s="83">
        <v>54</v>
      </c>
    </row>
    <row r="20" spans="1:13" ht="20.100000000000001" customHeight="1" x14ac:dyDescent="0.2">
      <c r="A20" s="51" t="s">
        <v>116</v>
      </c>
      <c r="B20" s="69" t="s">
        <v>117</v>
      </c>
      <c r="C20" s="79">
        <v>13</v>
      </c>
      <c r="D20" s="79">
        <v>163</v>
      </c>
      <c r="E20" s="80">
        <v>3409</v>
      </c>
      <c r="F20" s="81">
        <v>537</v>
      </c>
      <c r="G20" s="81">
        <v>549</v>
      </c>
      <c r="H20" s="81">
        <v>557</v>
      </c>
      <c r="I20" s="81">
        <v>634</v>
      </c>
      <c r="J20" s="81">
        <v>590</v>
      </c>
      <c r="K20" s="82">
        <v>542</v>
      </c>
      <c r="L20" s="79">
        <v>255</v>
      </c>
      <c r="M20" s="84">
        <v>54</v>
      </c>
    </row>
    <row r="21" spans="1:13" ht="20.100000000000001" customHeight="1" x14ac:dyDescent="0.2">
      <c r="A21" s="51" t="s">
        <v>118</v>
      </c>
      <c r="B21" s="69" t="s">
        <v>119</v>
      </c>
      <c r="C21" s="79">
        <v>13</v>
      </c>
      <c r="D21" s="79">
        <v>160</v>
      </c>
      <c r="E21" s="80">
        <v>3419</v>
      </c>
      <c r="F21" s="81">
        <v>556</v>
      </c>
      <c r="G21" s="81">
        <v>541</v>
      </c>
      <c r="H21" s="81">
        <v>550</v>
      </c>
      <c r="I21" s="81">
        <v>555</v>
      </c>
      <c r="J21" s="81">
        <v>628</v>
      </c>
      <c r="K21" s="82">
        <v>589</v>
      </c>
      <c r="L21" s="79">
        <v>254</v>
      </c>
      <c r="M21" s="84">
        <v>51</v>
      </c>
    </row>
    <row r="22" spans="1:13" ht="20.100000000000001" customHeight="1" x14ac:dyDescent="0.2">
      <c r="A22" s="51" t="s">
        <v>143</v>
      </c>
      <c r="B22" s="69" t="s">
        <v>144</v>
      </c>
      <c r="C22" s="79">
        <v>13</v>
      </c>
      <c r="D22" s="79">
        <v>156</v>
      </c>
      <c r="E22" s="80">
        <v>3339</v>
      </c>
      <c r="F22" s="81">
        <v>486</v>
      </c>
      <c r="G22" s="81">
        <v>567</v>
      </c>
      <c r="H22" s="81">
        <v>538</v>
      </c>
      <c r="I22" s="81">
        <v>554</v>
      </c>
      <c r="J22" s="81">
        <v>563</v>
      </c>
      <c r="K22" s="82">
        <v>631</v>
      </c>
      <c r="L22" s="79">
        <v>248</v>
      </c>
      <c r="M22" s="84">
        <v>53</v>
      </c>
    </row>
    <row r="23" spans="1:13" ht="20.100000000000001" customHeight="1" x14ac:dyDescent="0.2">
      <c r="A23" s="51" t="s">
        <v>159</v>
      </c>
      <c r="B23" s="69" t="s">
        <v>158</v>
      </c>
      <c r="C23" s="79">
        <v>13</v>
      </c>
      <c r="D23" s="79">
        <v>152</v>
      </c>
      <c r="E23" s="80">
        <v>3201</v>
      </c>
      <c r="F23" s="81">
        <v>482</v>
      </c>
      <c r="G23" s="81">
        <v>491</v>
      </c>
      <c r="H23" s="81">
        <v>571</v>
      </c>
      <c r="I23" s="81">
        <v>541</v>
      </c>
      <c r="J23" s="81">
        <v>555</v>
      </c>
      <c r="K23" s="82">
        <v>561</v>
      </c>
      <c r="L23" s="79">
        <v>247</v>
      </c>
      <c r="M23" s="84">
        <v>52</v>
      </c>
    </row>
    <row r="24" spans="1:13" ht="20.100000000000001" customHeight="1" x14ac:dyDescent="0.2">
      <c r="A24" s="51" t="s">
        <v>162</v>
      </c>
      <c r="B24" s="69" t="s">
        <v>163</v>
      </c>
      <c r="C24" s="79">
        <v>13</v>
      </c>
      <c r="D24" s="79">
        <v>151</v>
      </c>
      <c r="E24" s="134">
        <v>3130</v>
      </c>
      <c r="F24" s="81">
        <v>465</v>
      </c>
      <c r="G24" s="81">
        <v>485</v>
      </c>
      <c r="H24" s="81">
        <v>498</v>
      </c>
      <c r="I24" s="81">
        <v>576</v>
      </c>
      <c r="J24" s="81">
        <v>546</v>
      </c>
      <c r="K24" s="82">
        <v>560</v>
      </c>
      <c r="L24" s="79">
        <v>243</v>
      </c>
      <c r="M24" s="84">
        <v>54</v>
      </c>
    </row>
    <row r="25" spans="1:13" ht="19.5" customHeight="1" thickBot="1" x14ac:dyDescent="0.25">
      <c r="A25" s="52" t="s">
        <v>166</v>
      </c>
      <c r="B25" s="70" t="s">
        <v>171</v>
      </c>
      <c r="C25" s="85">
        <v>12</v>
      </c>
      <c r="D25" s="85">
        <v>140</v>
      </c>
      <c r="E25" s="146">
        <v>3045</v>
      </c>
      <c r="F25" s="86">
        <v>472</v>
      </c>
      <c r="G25" s="86">
        <v>471</v>
      </c>
      <c r="H25" s="86">
        <v>486</v>
      </c>
      <c r="I25" s="86">
        <v>499</v>
      </c>
      <c r="J25" s="86">
        <v>571</v>
      </c>
      <c r="K25" s="87">
        <v>546</v>
      </c>
      <c r="L25" s="85">
        <v>229</v>
      </c>
      <c r="M25" s="88">
        <v>51</v>
      </c>
    </row>
    <row r="26" spans="1:13" ht="19.5" customHeight="1" x14ac:dyDescent="0.2"/>
    <row r="27" spans="1:13" ht="19.5" customHeight="1" x14ac:dyDescent="0.2"/>
    <row r="28" spans="1:13" ht="19.5" customHeight="1" x14ac:dyDescent="0.2"/>
    <row r="29" spans="1:13" ht="19.5" customHeight="1" x14ac:dyDescent="0.2"/>
  </sheetData>
  <mergeCells count="6">
    <mergeCell ref="M1:M2"/>
    <mergeCell ref="A1:B1"/>
    <mergeCell ref="L1:L2"/>
    <mergeCell ref="C1:C2"/>
    <mergeCell ref="D1:D2"/>
    <mergeCell ref="E1:K1"/>
  </mergeCells>
  <phoneticPr fontId="2"/>
  <pageMargins left="0.86614173228346458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&amp;L&amp;14 １－３　小学校&amp;R資料：学校基本調査、北海道統計書
（各年５月１日現在）</oddHeader>
    <oddFooter>&amp;L平成１８年からは合併後の数値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C41"/>
  <sheetViews>
    <sheetView tabSelected="1" view="pageBreakPreview" topLeftCell="H16" zoomScale="175" zoomScaleNormal="100" zoomScaleSheetLayoutView="175" workbookViewId="0">
      <selection activeCell="AA28" sqref="AA28"/>
    </sheetView>
  </sheetViews>
  <sheetFormatPr defaultRowHeight="13.2" x14ac:dyDescent="0.2"/>
  <cols>
    <col min="1" max="1" width="8.77734375" customWidth="1"/>
    <col min="2" max="2" width="11" customWidth="1"/>
    <col min="3" max="29" width="5.21875" customWidth="1"/>
  </cols>
  <sheetData>
    <row r="1" spans="1:29" s="44" customFormat="1" ht="26.25" customHeight="1" x14ac:dyDescent="0.2">
      <c r="A1" s="190" t="s">
        <v>142</v>
      </c>
      <c r="B1" s="178"/>
      <c r="C1" s="200" t="s">
        <v>13</v>
      </c>
      <c r="D1" s="201"/>
      <c r="E1" s="202"/>
      <c r="F1" s="203" t="s">
        <v>79</v>
      </c>
      <c r="G1" s="192"/>
      <c r="H1" s="204"/>
      <c r="I1" s="205" t="s">
        <v>141</v>
      </c>
      <c r="J1" s="206"/>
      <c r="K1" s="207"/>
      <c r="L1" s="208" t="s">
        <v>140</v>
      </c>
      <c r="M1" s="209"/>
      <c r="N1" s="210"/>
      <c r="O1" s="211" t="s">
        <v>122</v>
      </c>
      <c r="P1" s="212"/>
      <c r="Q1" s="213"/>
      <c r="R1" s="203" t="s">
        <v>47</v>
      </c>
      <c r="S1" s="192"/>
      <c r="T1" s="204"/>
      <c r="U1" s="191" t="s">
        <v>81</v>
      </c>
      <c r="V1" s="192"/>
      <c r="W1" s="214"/>
      <c r="X1" s="187" t="s">
        <v>80</v>
      </c>
      <c r="Y1" s="188"/>
      <c r="Z1" s="189"/>
      <c r="AA1" s="191" t="s">
        <v>49</v>
      </c>
      <c r="AB1" s="192"/>
      <c r="AC1" s="193"/>
    </row>
    <row r="2" spans="1:29" ht="18.75" customHeight="1" x14ac:dyDescent="0.2">
      <c r="A2" s="45" t="s">
        <v>82</v>
      </c>
      <c r="B2" s="46" t="s">
        <v>83</v>
      </c>
      <c r="C2" s="54" t="s">
        <v>13</v>
      </c>
      <c r="D2" s="42" t="s">
        <v>46</v>
      </c>
      <c r="E2" s="53" t="s">
        <v>34</v>
      </c>
      <c r="F2" s="41" t="s">
        <v>13</v>
      </c>
      <c r="G2" s="42" t="s">
        <v>46</v>
      </c>
      <c r="H2" s="55" t="s">
        <v>34</v>
      </c>
      <c r="I2" s="54" t="s">
        <v>13</v>
      </c>
      <c r="J2" s="42" t="s">
        <v>46</v>
      </c>
      <c r="K2" s="53" t="s">
        <v>34</v>
      </c>
      <c r="L2" s="41" t="s">
        <v>13</v>
      </c>
      <c r="M2" s="42" t="s">
        <v>46</v>
      </c>
      <c r="N2" s="55" t="s">
        <v>48</v>
      </c>
      <c r="O2" s="54" t="s">
        <v>13</v>
      </c>
      <c r="P2" s="42" t="s">
        <v>46</v>
      </c>
      <c r="Q2" s="53" t="s">
        <v>48</v>
      </c>
      <c r="R2" s="41" t="s">
        <v>13</v>
      </c>
      <c r="S2" s="42" t="s">
        <v>46</v>
      </c>
      <c r="T2" s="55" t="s">
        <v>48</v>
      </c>
      <c r="U2" s="54" t="s">
        <v>13</v>
      </c>
      <c r="V2" s="42" t="s">
        <v>46</v>
      </c>
      <c r="W2" s="53" t="s">
        <v>48</v>
      </c>
      <c r="X2" s="41" t="s">
        <v>13</v>
      </c>
      <c r="Y2" s="42" t="s">
        <v>46</v>
      </c>
      <c r="Z2" s="55" t="s">
        <v>34</v>
      </c>
      <c r="AA2" s="54" t="s">
        <v>13</v>
      </c>
      <c r="AB2" s="42" t="s">
        <v>46</v>
      </c>
      <c r="AC2" s="43" t="s">
        <v>34</v>
      </c>
    </row>
    <row r="3" spans="1:29" ht="18.75" customHeight="1" x14ac:dyDescent="0.2">
      <c r="A3" s="47" t="s">
        <v>120</v>
      </c>
      <c r="B3" s="48" t="s">
        <v>121</v>
      </c>
      <c r="C3" s="99">
        <v>816</v>
      </c>
      <c r="D3" s="100">
        <v>419</v>
      </c>
      <c r="E3" s="101">
        <v>397</v>
      </c>
      <c r="F3" s="102">
        <f>SUM(G3:H3)</f>
        <v>288</v>
      </c>
      <c r="G3" s="100">
        <v>160</v>
      </c>
      <c r="H3" s="103">
        <v>128</v>
      </c>
      <c r="I3" s="99">
        <f>SUM(J3:K3)</f>
        <v>220</v>
      </c>
      <c r="J3" s="100">
        <v>108</v>
      </c>
      <c r="K3" s="101">
        <v>112</v>
      </c>
      <c r="L3" s="102">
        <f>SUM(M3:N3)</f>
        <v>58</v>
      </c>
      <c r="M3" s="100">
        <v>46</v>
      </c>
      <c r="N3" s="103">
        <v>12</v>
      </c>
      <c r="O3" s="194"/>
      <c r="P3" s="195"/>
      <c r="Q3" s="196"/>
      <c r="R3" s="102">
        <f>SUM(S3:T3)</f>
        <v>123</v>
      </c>
      <c r="S3" s="100">
        <v>62</v>
      </c>
      <c r="T3" s="103">
        <v>61</v>
      </c>
      <c r="U3" s="147"/>
      <c r="V3" s="148"/>
      <c r="W3" s="149"/>
      <c r="X3" s="102">
        <f>SUM(Y3:Z3)</f>
        <v>127</v>
      </c>
      <c r="Y3" s="100">
        <v>43</v>
      </c>
      <c r="Z3" s="103">
        <v>84</v>
      </c>
      <c r="AA3" s="99">
        <f>SUM(AB3:AC3)</f>
        <v>0</v>
      </c>
      <c r="AB3" s="100" t="s">
        <v>74</v>
      </c>
      <c r="AC3" s="104" t="s">
        <v>74</v>
      </c>
    </row>
    <row r="4" spans="1:29" ht="18.75" customHeight="1" x14ac:dyDescent="0.2">
      <c r="A4" s="47" t="s">
        <v>84</v>
      </c>
      <c r="B4" s="48" t="s">
        <v>85</v>
      </c>
      <c r="C4" s="99">
        <v>779</v>
      </c>
      <c r="D4" s="100">
        <v>384</v>
      </c>
      <c r="E4" s="101">
        <v>395</v>
      </c>
      <c r="F4" s="102">
        <f t="shared" ref="F4:F21" si="0">SUM(G4:H4)</f>
        <v>273</v>
      </c>
      <c r="G4" s="100">
        <v>149</v>
      </c>
      <c r="H4" s="103">
        <v>124</v>
      </c>
      <c r="I4" s="99">
        <f t="shared" ref="I4:I21" si="1">SUM(J4:K4)</f>
        <v>225</v>
      </c>
      <c r="J4" s="100">
        <v>97</v>
      </c>
      <c r="K4" s="101">
        <v>128</v>
      </c>
      <c r="L4" s="102">
        <f t="shared" ref="L4:L21" si="2">SUM(M4:N4)</f>
        <v>36</v>
      </c>
      <c r="M4" s="100">
        <v>27</v>
      </c>
      <c r="N4" s="103">
        <v>9</v>
      </c>
      <c r="O4" s="197"/>
      <c r="P4" s="198"/>
      <c r="Q4" s="199"/>
      <c r="R4" s="102">
        <f t="shared" ref="R4:R21" si="3">SUM(S4:T4)</f>
        <v>101</v>
      </c>
      <c r="S4" s="100">
        <v>51</v>
      </c>
      <c r="T4" s="103">
        <v>50</v>
      </c>
      <c r="U4" s="150"/>
      <c r="V4" s="151"/>
      <c r="W4" s="152"/>
      <c r="X4" s="102">
        <f t="shared" ref="X4:X21" si="4">SUM(Y4:Z4)</f>
        <v>144</v>
      </c>
      <c r="Y4" s="100">
        <v>60</v>
      </c>
      <c r="Z4" s="103">
        <v>84</v>
      </c>
      <c r="AA4" s="99">
        <f t="shared" ref="AA4:AA21" si="5">SUM(AB4:AC4)</f>
        <v>0</v>
      </c>
      <c r="AB4" s="100" t="s">
        <v>74</v>
      </c>
      <c r="AC4" s="104" t="s">
        <v>74</v>
      </c>
    </row>
    <row r="5" spans="1:29" ht="18.75" customHeight="1" x14ac:dyDescent="0.2">
      <c r="A5" s="47" t="s">
        <v>86</v>
      </c>
      <c r="B5" s="48" t="s">
        <v>87</v>
      </c>
      <c r="C5" s="99">
        <v>704</v>
      </c>
      <c r="D5" s="100">
        <v>378</v>
      </c>
      <c r="E5" s="101">
        <v>326</v>
      </c>
      <c r="F5" s="102">
        <f t="shared" si="0"/>
        <v>278</v>
      </c>
      <c r="G5" s="100">
        <v>171</v>
      </c>
      <c r="H5" s="103">
        <v>107</v>
      </c>
      <c r="I5" s="99">
        <f t="shared" si="1"/>
        <v>185</v>
      </c>
      <c r="J5" s="100">
        <v>89</v>
      </c>
      <c r="K5" s="101">
        <v>96</v>
      </c>
      <c r="L5" s="102">
        <f t="shared" si="2"/>
        <v>39</v>
      </c>
      <c r="M5" s="100">
        <v>27</v>
      </c>
      <c r="N5" s="103">
        <v>12</v>
      </c>
      <c r="O5" s="99">
        <f>SUM(P5:Q5)</f>
        <v>0</v>
      </c>
      <c r="P5" s="100" t="s">
        <v>74</v>
      </c>
      <c r="Q5" s="101" t="s">
        <v>74</v>
      </c>
      <c r="R5" s="102">
        <f t="shared" si="3"/>
        <v>79</v>
      </c>
      <c r="S5" s="100">
        <v>37</v>
      </c>
      <c r="T5" s="103">
        <v>42</v>
      </c>
      <c r="U5" s="150"/>
      <c r="V5" s="151"/>
      <c r="W5" s="152"/>
      <c r="X5" s="102">
        <f t="shared" si="4"/>
        <v>123</v>
      </c>
      <c r="Y5" s="100">
        <v>54</v>
      </c>
      <c r="Z5" s="103">
        <v>69</v>
      </c>
      <c r="AA5" s="99">
        <f t="shared" si="5"/>
        <v>0</v>
      </c>
      <c r="AB5" s="100" t="s">
        <v>74</v>
      </c>
      <c r="AC5" s="104" t="s">
        <v>74</v>
      </c>
    </row>
    <row r="6" spans="1:29" ht="18.75" customHeight="1" x14ac:dyDescent="0.2">
      <c r="A6" s="47" t="s">
        <v>88</v>
      </c>
      <c r="B6" s="48" t="s">
        <v>89</v>
      </c>
      <c r="C6" s="99">
        <v>698</v>
      </c>
      <c r="D6" s="100">
        <v>338</v>
      </c>
      <c r="E6" s="101">
        <v>360</v>
      </c>
      <c r="F6" s="102">
        <f t="shared" si="0"/>
        <v>300</v>
      </c>
      <c r="G6" s="100">
        <v>173</v>
      </c>
      <c r="H6" s="103">
        <v>127</v>
      </c>
      <c r="I6" s="99">
        <f t="shared" si="1"/>
        <v>174</v>
      </c>
      <c r="J6" s="100">
        <v>60</v>
      </c>
      <c r="K6" s="101">
        <v>114</v>
      </c>
      <c r="L6" s="102">
        <f t="shared" si="2"/>
        <v>31</v>
      </c>
      <c r="M6" s="100">
        <v>23</v>
      </c>
      <c r="N6" s="103">
        <v>8</v>
      </c>
      <c r="O6" s="99">
        <f t="shared" ref="O6:O21" si="6">SUM(P6:Q6)</f>
        <v>6</v>
      </c>
      <c r="P6" s="100">
        <v>4</v>
      </c>
      <c r="Q6" s="101">
        <v>2</v>
      </c>
      <c r="R6" s="102">
        <f t="shared" si="3"/>
        <v>79</v>
      </c>
      <c r="S6" s="100">
        <v>36</v>
      </c>
      <c r="T6" s="103">
        <v>43</v>
      </c>
      <c r="U6" s="150"/>
      <c r="V6" s="151"/>
      <c r="W6" s="152"/>
      <c r="X6" s="102">
        <f t="shared" si="4"/>
        <v>108</v>
      </c>
      <c r="Y6" s="100">
        <v>42</v>
      </c>
      <c r="Z6" s="103">
        <v>66</v>
      </c>
      <c r="AA6" s="99">
        <f t="shared" si="5"/>
        <v>0</v>
      </c>
      <c r="AB6" s="100" t="s">
        <v>74</v>
      </c>
      <c r="AC6" s="104" t="s">
        <v>74</v>
      </c>
    </row>
    <row r="7" spans="1:29" ht="18.75" customHeight="1" x14ac:dyDescent="0.2">
      <c r="A7" s="47" t="s">
        <v>90</v>
      </c>
      <c r="B7" s="48" t="s">
        <v>91</v>
      </c>
      <c r="C7" s="99">
        <v>685</v>
      </c>
      <c r="D7" s="100">
        <v>320</v>
      </c>
      <c r="E7" s="101">
        <v>365</v>
      </c>
      <c r="F7" s="102">
        <f t="shared" si="0"/>
        <v>302</v>
      </c>
      <c r="G7" s="100">
        <v>155</v>
      </c>
      <c r="H7" s="103">
        <v>147</v>
      </c>
      <c r="I7" s="99">
        <f t="shared" si="1"/>
        <v>155</v>
      </c>
      <c r="J7" s="100">
        <v>60</v>
      </c>
      <c r="K7" s="101">
        <v>95</v>
      </c>
      <c r="L7" s="102">
        <f t="shared" si="2"/>
        <v>32</v>
      </c>
      <c r="M7" s="100">
        <v>18</v>
      </c>
      <c r="N7" s="103">
        <v>14</v>
      </c>
      <c r="O7" s="99">
        <f t="shared" si="6"/>
        <v>6</v>
      </c>
      <c r="P7" s="100">
        <v>3</v>
      </c>
      <c r="Q7" s="101">
        <v>3</v>
      </c>
      <c r="R7" s="102">
        <f t="shared" si="3"/>
        <v>55</v>
      </c>
      <c r="S7" s="100">
        <v>26</v>
      </c>
      <c r="T7" s="103">
        <v>29</v>
      </c>
      <c r="U7" s="150"/>
      <c r="V7" s="151"/>
      <c r="W7" s="152"/>
      <c r="X7" s="102">
        <f t="shared" si="4"/>
        <v>135</v>
      </c>
      <c r="Y7" s="100">
        <v>58</v>
      </c>
      <c r="Z7" s="103">
        <v>77</v>
      </c>
      <c r="AA7" s="99">
        <f t="shared" si="5"/>
        <v>0</v>
      </c>
      <c r="AB7" s="100" t="s">
        <v>74</v>
      </c>
      <c r="AC7" s="104" t="s">
        <v>74</v>
      </c>
    </row>
    <row r="8" spans="1:29" ht="18.75" customHeight="1" x14ac:dyDescent="0.2">
      <c r="A8" s="47" t="s">
        <v>92</v>
      </c>
      <c r="B8" s="48" t="s">
        <v>93</v>
      </c>
      <c r="C8" s="99">
        <v>747</v>
      </c>
      <c r="D8" s="100">
        <v>383</v>
      </c>
      <c r="E8" s="101">
        <v>364</v>
      </c>
      <c r="F8" s="102">
        <f t="shared" si="0"/>
        <v>297</v>
      </c>
      <c r="G8" s="100">
        <v>178</v>
      </c>
      <c r="H8" s="103">
        <v>119</v>
      </c>
      <c r="I8" s="99">
        <f t="shared" si="1"/>
        <v>218</v>
      </c>
      <c r="J8" s="100">
        <v>104</v>
      </c>
      <c r="K8" s="101">
        <v>114</v>
      </c>
      <c r="L8" s="102">
        <f t="shared" si="2"/>
        <v>46</v>
      </c>
      <c r="M8" s="100">
        <v>28</v>
      </c>
      <c r="N8" s="103">
        <v>18</v>
      </c>
      <c r="O8" s="99">
        <f t="shared" si="6"/>
        <v>3</v>
      </c>
      <c r="P8" s="100">
        <v>2</v>
      </c>
      <c r="Q8" s="101">
        <v>1</v>
      </c>
      <c r="R8" s="102">
        <f t="shared" si="3"/>
        <v>119</v>
      </c>
      <c r="S8" s="100">
        <v>42</v>
      </c>
      <c r="T8" s="103">
        <v>77</v>
      </c>
      <c r="U8" s="150"/>
      <c r="V8" s="151"/>
      <c r="W8" s="152"/>
      <c r="X8" s="102">
        <f t="shared" si="4"/>
        <v>64</v>
      </c>
      <c r="Y8" s="100">
        <v>29</v>
      </c>
      <c r="Z8" s="103">
        <v>35</v>
      </c>
      <c r="AA8" s="99">
        <f t="shared" si="5"/>
        <v>0</v>
      </c>
      <c r="AB8" s="100" t="s">
        <v>74</v>
      </c>
      <c r="AC8" s="104" t="s">
        <v>74</v>
      </c>
    </row>
    <row r="9" spans="1:29" ht="18.75" customHeight="1" x14ac:dyDescent="0.2">
      <c r="A9" s="47" t="s">
        <v>94</v>
      </c>
      <c r="B9" s="48" t="s">
        <v>95</v>
      </c>
      <c r="C9" s="99">
        <v>687</v>
      </c>
      <c r="D9" s="100">
        <v>324</v>
      </c>
      <c r="E9" s="101">
        <v>363</v>
      </c>
      <c r="F9" s="102">
        <f t="shared" si="0"/>
        <v>279</v>
      </c>
      <c r="G9" s="100">
        <v>154</v>
      </c>
      <c r="H9" s="103">
        <v>125</v>
      </c>
      <c r="I9" s="99">
        <f t="shared" si="1"/>
        <v>223</v>
      </c>
      <c r="J9" s="100">
        <v>80</v>
      </c>
      <c r="K9" s="101">
        <v>143</v>
      </c>
      <c r="L9" s="102">
        <f t="shared" si="2"/>
        <v>21</v>
      </c>
      <c r="M9" s="100">
        <v>18</v>
      </c>
      <c r="N9" s="103">
        <v>3</v>
      </c>
      <c r="O9" s="99">
        <f t="shared" si="6"/>
        <v>5</v>
      </c>
      <c r="P9" s="100">
        <v>3</v>
      </c>
      <c r="Q9" s="101">
        <v>2</v>
      </c>
      <c r="R9" s="102">
        <f t="shared" si="3"/>
        <v>71</v>
      </c>
      <c r="S9" s="100">
        <v>34</v>
      </c>
      <c r="T9" s="103">
        <v>37</v>
      </c>
      <c r="U9" s="150"/>
      <c r="V9" s="151"/>
      <c r="W9" s="152"/>
      <c r="X9" s="102">
        <f t="shared" si="4"/>
        <v>88</v>
      </c>
      <c r="Y9" s="100">
        <v>35</v>
      </c>
      <c r="Z9" s="103">
        <v>53</v>
      </c>
      <c r="AA9" s="99">
        <f t="shared" si="5"/>
        <v>0</v>
      </c>
      <c r="AB9" s="100" t="s">
        <v>74</v>
      </c>
      <c r="AC9" s="104" t="s">
        <v>74</v>
      </c>
    </row>
    <row r="10" spans="1:29" ht="18.75" customHeight="1" x14ac:dyDescent="0.2">
      <c r="A10" s="47" t="s">
        <v>96</v>
      </c>
      <c r="B10" s="48" t="s">
        <v>97</v>
      </c>
      <c r="C10" s="99">
        <v>675</v>
      </c>
      <c r="D10" s="100">
        <v>277</v>
      </c>
      <c r="E10" s="101">
        <v>398</v>
      </c>
      <c r="F10" s="102">
        <f t="shared" si="0"/>
        <v>311</v>
      </c>
      <c r="G10" s="100">
        <v>166</v>
      </c>
      <c r="H10" s="103">
        <v>145</v>
      </c>
      <c r="I10" s="99">
        <f t="shared" si="1"/>
        <v>99</v>
      </c>
      <c r="J10" s="100">
        <v>13</v>
      </c>
      <c r="K10" s="101">
        <v>86</v>
      </c>
      <c r="L10" s="102">
        <f t="shared" si="2"/>
        <v>144</v>
      </c>
      <c r="M10" s="100">
        <v>56</v>
      </c>
      <c r="N10" s="103">
        <v>88</v>
      </c>
      <c r="O10" s="99">
        <f t="shared" si="6"/>
        <v>0</v>
      </c>
      <c r="P10" s="100" t="s">
        <v>74</v>
      </c>
      <c r="Q10" s="101" t="s">
        <v>74</v>
      </c>
      <c r="R10" s="102">
        <f t="shared" si="3"/>
        <v>55</v>
      </c>
      <c r="S10" s="100">
        <v>21</v>
      </c>
      <c r="T10" s="103">
        <v>34</v>
      </c>
      <c r="U10" s="99">
        <f t="shared" ref="U10" si="7">SUM(V10:W10)</f>
        <v>9</v>
      </c>
      <c r="V10" s="100">
        <v>1</v>
      </c>
      <c r="W10" s="101">
        <v>8</v>
      </c>
      <c r="X10" s="102">
        <f t="shared" si="4"/>
        <v>57</v>
      </c>
      <c r="Y10" s="100">
        <v>20</v>
      </c>
      <c r="Z10" s="103">
        <v>37</v>
      </c>
      <c r="AA10" s="99">
        <f t="shared" si="5"/>
        <v>0</v>
      </c>
      <c r="AB10" s="100" t="s">
        <v>74</v>
      </c>
      <c r="AC10" s="104" t="s">
        <v>74</v>
      </c>
    </row>
    <row r="11" spans="1:29" ht="18.75" customHeight="1" x14ac:dyDescent="0.2">
      <c r="A11" s="47" t="s">
        <v>98</v>
      </c>
      <c r="B11" s="48" t="s">
        <v>99</v>
      </c>
      <c r="C11" s="99">
        <v>632</v>
      </c>
      <c r="D11" s="100">
        <v>272</v>
      </c>
      <c r="E11" s="101">
        <v>360</v>
      </c>
      <c r="F11" s="102">
        <f t="shared" si="0"/>
        <v>297</v>
      </c>
      <c r="G11" s="100">
        <v>164</v>
      </c>
      <c r="H11" s="103">
        <v>133</v>
      </c>
      <c r="I11" s="99">
        <f t="shared" si="1"/>
        <v>0</v>
      </c>
      <c r="J11" s="100" t="s">
        <v>74</v>
      </c>
      <c r="K11" s="101" t="s">
        <v>74</v>
      </c>
      <c r="L11" s="102">
        <f t="shared" si="2"/>
        <v>226</v>
      </c>
      <c r="M11" s="100">
        <v>72</v>
      </c>
      <c r="N11" s="103">
        <v>154</v>
      </c>
      <c r="O11" s="99">
        <f t="shared" si="6"/>
        <v>0</v>
      </c>
      <c r="P11" s="100" t="s">
        <v>74</v>
      </c>
      <c r="Q11" s="101" t="s">
        <v>74</v>
      </c>
      <c r="R11" s="102">
        <f t="shared" si="3"/>
        <v>31</v>
      </c>
      <c r="S11" s="100">
        <v>8</v>
      </c>
      <c r="T11" s="103">
        <v>23</v>
      </c>
      <c r="U11" s="99">
        <f t="shared" ref="U11:U21" si="8">SUM(V11:W11)</f>
        <v>25</v>
      </c>
      <c r="V11" s="100">
        <v>5</v>
      </c>
      <c r="W11" s="101">
        <v>20</v>
      </c>
      <c r="X11" s="102">
        <f t="shared" si="4"/>
        <v>53</v>
      </c>
      <c r="Y11" s="100">
        <v>23</v>
      </c>
      <c r="Z11" s="103">
        <v>30</v>
      </c>
      <c r="AA11" s="99">
        <f t="shared" si="5"/>
        <v>0</v>
      </c>
      <c r="AB11" s="100" t="s">
        <v>74</v>
      </c>
      <c r="AC11" s="104" t="s">
        <v>74</v>
      </c>
    </row>
    <row r="12" spans="1:29" ht="18.75" customHeight="1" x14ac:dyDescent="0.2">
      <c r="A12" s="47" t="s">
        <v>100</v>
      </c>
      <c r="B12" s="48" t="s">
        <v>101</v>
      </c>
      <c r="C12" s="99">
        <v>645</v>
      </c>
      <c r="D12" s="100">
        <v>291</v>
      </c>
      <c r="E12" s="101">
        <v>354</v>
      </c>
      <c r="F12" s="102">
        <f t="shared" si="0"/>
        <v>311</v>
      </c>
      <c r="G12" s="100">
        <v>184</v>
      </c>
      <c r="H12" s="103">
        <v>127</v>
      </c>
      <c r="I12" s="99">
        <f t="shared" si="1"/>
        <v>3</v>
      </c>
      <c r="J12" s="100">
        <v>3</v>
      </c>
      <c r="K12" s="101" t="s">
        <v>74</v>
      </c>
      <c r="L12" s="102">
        <f t="shared" si="2"/>
        <v>195</v>
      </c>
      <c r="M12" s="100">
        <v>60</v>
      </c>
      <c r="N12" s="103">
        <v>135</v>
      </c>
      <c r="O12" s="99">
        <f t="shared" si="6"/>
        <v>0</v>
      </c>
      <c r="P12" s="100" t="s">
        <v>74</v>
      </c>
      <c r="Q12" s="101" t="s">
        <v>74</v>
      </c>
      <c r="R12" s="102">
        <f t="shared" si="3"/>
        <v>53</v>
      </c>
      <c r="S12" s="100">
        <v>17</v>
      </c>
      <c r="T12" s="103">
        <v>36</v>
      </c>
      <c r="U12" s="99">
        <f t="shared" si="8"/>
        <v>4</v>
      </c>
      <c r="V12" s="100">
        <v>1</v>
      </c>
      <c r="W12" s="101">
        <v>3</v>
      </c>
      <c r="X12" s="102">
        <f t="shared" si="4"/>
        <v>79</v>
      </c>
      <c r="Y12" s="100">
        <v>26</v>
      </c>
      <c r="Z12" s="103">
        <v>53</v>
      </c>
      <c r="AA12" s="99">
        <f t="shared" si="5"/>
        <v>0</v>
      </c>
      <c r="AB12" s="100" t="s">
        <v>74</v>
      </c>
      <c r="AC12" s="104" t="s">
        <v>74</v>
      </c>
    </row>
    <row r="13" spans="1:29" ht="18.75" customHeight="1" x14ac:dyDescent="0.2">
      <c r="A13" s="47" t="s">
        <v>102</v>
      </c>
      <c r="B13" s="48" t="s">
        <v>103</v>
      </c>
      <c r="C13" s="99">
        <v>603</v>
      </c>
      <c r="D13" s="100">
        <v>255</v>
      </c>
      <c r="E13" s="101">
        <v>348</v>
      </c>
      <c r="F13" s="102">
        <f t="shared" si="0"/>
        <v>290</v>
      </c>
      <c r="G13" s="100">
        <v>150</v>
      </c>
      <c r="H13" s="103">
        <v>140</v>
      </c>
      <c r="I13" s="99">
        <f t="shared" si="1"/>
        <v>5</v>
      </c>
      <c r="J13" s="100">
        <v>2</v>
      </c>
      <c r="K13" s="101">
        <v>3</v>
      </c>
      <c r="L13" s="102">
        <f t="shared" si="2"/>
        <v>185</v>
      </c>
      <c r="M13" s="100">
        <v>63</v>
      </c>
      <c r="N13" s="103">
        <v>122</v>
      </c>
      <c r="O13" s="99">
        <f t="shared" si="6"/>
        <v>0</v>
      </c>
      <c r="P13" s="100" t="s">
        <v>74</v>
      </c>
      <c r="Q13" s="101" t="s">
        <v>74</v>
      </c>
      <c r="R13" s="102">
        <f t="shared" si="3"/>
        <v>67</v>
      </c>
      <c r="S13" s="100">
        <v>21</v>
      </c>
      <c r="T13" s="103">
        <v>46</v>
      </c>
      <c r="U13" s="99">
        <f t="shared" si="8"/>
        <v>0</v>
      </c>
      <c r="V13" s="100" t="s">
        <v>74</v>
      </c>
      <c r="W13" s="101" t="s">
        <v>74</v>
      </c>
      <c r="X13" s="102">
        <f t="shared" si="4"/>
        <v>56</v>
      </c>
      <c r="Y13" s="100">
        <v>19</v>
      </c>
      <c r="Z13" s="103">
        <v>37</v>
      </c>
      <c r="AA13" s="99">
        <f t="shared" si="5"/>
        <v>0</v>
      </c>
      <c r="AB13" s="100" t="s">
        <v>74</v>
      </c>
      <c r="AC13" s="104" t="s">
        <v>74</v>
      </c>
    </row>
    <row r="14" spans="1:29" ht="18.75" customHeight="1" x14ac:dyDescent="0.2">
      <c r="A14" s="47" t="s">
        <v>104</v>
      </c>
      <c r="B14" s="48" t="s">
        <v>105</v>
      </c>
      <c r="C14" s="99">
        <v>624</v>
      </c>
      <c r="D14" s="100">
        <v>243</v>
      </c>
      <c r="E14" s="101">
        <v>381</v>
      </c>
      <c r="F14" s="102">
        <f t="shared" si="0"/>
        <v>300</v>
      </c>
      <c r="G14" s="100">
        <v>147</v>
      </c>
      <c r="H14" s="103">
        <v>153</v>
      </c>
      <c r="I14" s="99">
        <f t="shared" si="1"/>
        <v>0</v>
      </c>
      <c r="J14" s="100" t="s">
        <v>74</v>
      </c>
      <c r="K14" s="101" t="s">
        <v>74</v>
      </c>
      <c r="L14" s="102">
        <f t="shared" si="2"/>
        <v>224</v>
      </c>
      <c r="M14" s="100">
        <v>65</v>
      </c>
      <c r="N14" s="103">
        <v>159</v>
      </c>
      <c r="O14" s="99">
        <f t="shared" si="6"/>
        <v>1</v>
      </c>
      <c r="P14" s="100">
        <v>1</v>
      </c>
      <c r="Q14" s="101" t="s">
        <v>74</v>
      </c>
      <c r="R14" s="102">
        <f t="shared" si="3"/>
        <v>43</v>
      </c>
      <c r="S14" s="100">
        <v>22</v>
      </c>
      <c r="T14" s="103">
        <v>21</v>
      </c>
      <c r="U14" s="99">
        <f t="shared" si="8"/>
        <v>0</v>
      </c>
      <c r="V14" s="100" t="s">
        <v>74</v>
      </c>
      <c r="W14" s="101" t="s">
        <v>74</v>
      </c>
      <c r="X14" s="102">
        <f t="shared" si="4"/>
        <v>56</v>
      </c>
      <c r="Y14" s="100">
        <v>8</v>
      </c>
      <c r="Z14" s="103">
        <v>48</v>
      </c>
      <c r="AA14" s="99">
        <f t="shared" si="5"/>
        <v>0</v>
      </c>
      <c r="AB14" s="100" t="s">
        <v>74</v>
      </c>
      <c r="AC14" s="104" t="s">
        <v>74</v>
      </c>
    </row>
    <row r="15" spans="1:29" ht="18.75" customHeight="1" x14ac:dyDescent="0.2">
      <c r="A15" s="47" t="s">
        <v>106</v>
      </c>
      <c r="B15" s="48" t="s">
        <v>107</v>
      </c>
      <c r="C15" s="99">
        <v>617</v>
      </c>
      <c r="D15" s="100">
        <v>252</v>
      </c>
      <c r="E15" s="101">
        <v>365</v>
      </c>
      <c r="F15" s="102">
        <f t="shared" si="0"/>
        <v>281</v>
      </c>
      <c r="G15" s="100">
        <v>140</v>
      </c>
      <c r="H15" s="103">
        <v>141</v>
      </c>
      <c r="I15" s="99">
        <f t="shared" si="1"/>
        <v>143</v>
      </c>
      <c r="J15" s="100">
        <v>48</v>
      </c>
      <c r="K15" s="101">
        <v>95</v>
      </c>
      <c r="L15" s="102">
        <f t="shared" si="2"/>
        <v>80</v>
      </c>
      <c r="M15" s="100">
        <v>18</v>
      </c>
      <c r="N15" s="103">
        <v>62</v>
      </c>
      <c r="O15" s="99">
        <f t="shared" si="6"/>
        <v>1</v>
      </c>
      <c r="P15" s="100" t="s">
        <v>74</v>
      </c>
      <c r="Q15" s="101">
        <v>1</v>
      </c>
      <c r="R15" s="102">
        <f t="shared" si="3"/>
        <v>40</v>
      </c>
      <c r="S15" s="100">
        <v>12</v>
      </c>
      <c r="T15" s="103">
        <v>28</v>
      </c>
      <c r="U15" s="99">
        <f t="shared" si="8"/>
        <v>1</v>
      </c>
      <c r="V15" s="100" t="s">
        <v>74</v>
      </c>
      <c r="W15" s="101">
        <v>1</v>
      </c>
      <c r="X15" s="102">
        <f t="shared" si="4"/>
        <v>70</v>
      </c>
      <c r="Y15" s="100">
        <v>33</v>
      </c>
      <c r="Z15" s="103">
        <v>37</v>
      </c>
      <c r="AA15" s="99">
        <f t="shared" si="5"/>
        <v>1</v>
      </c>
      <c r="AB15" s="100">
        <v>1</v>
      </c>
      <c r="AC15" s="104" t="s">
        <v>74</v>
      </c>
    </row>
    <row r="16" spans="1:29" ht="18.75" customHeight="1" x14ac:dyDescent="0.2">
      <c r="A16" s="47" t="s">
        <v>108</v>
      </c>
      <c r="B16" s="48" t="s">
        <v>109</v>
      </c>
      <c r="C16" s="99">
        <v>621</v>
      </c>
      <c r="D16" s="100">
        <v>264</v>
      </c>
      <c r="E16" s="101">
        <v>357</v>
      </c>
      <c r="F16" s="102">
        <f t="shared" si="0"/>
        <v>294</v>
      </c>
      <c r="G16" s="100">
        <v>159</v>
      </c>
      <c r="H16" s="103">
        <v>135</v>
      </c>
      <c r="I16" s="99">
        <f t="shared" si="1"/>
        <v>129</v>
      </c>
      <c r="J16" s="100">
        <v>39</v>
      </c>
      <c r="K16" s="101">
        <v>90</v>
      </c>
      <c r="L16" s="102">
        <f t="shared" si="2"/>
        <v>69</v>
      </c>
      <c r="M16" s="100">
        <v>13</v>
      </c>
      <c r="N16" s="103">
        <v>56</v>
      </c>
      <c r="O16" s="99">
        <f t="shared" si="6"/>
        <v>3</v>
      </c>
      <c r="P16" s="100">
        <v>3</v>
      </c>
      <c r="Q16" s="101" t="s">
        <v>74</v>
      </c>
      <c r="R16" s="102">
        <f t="shared" si="3"/>
        <v>38</v>
      </c>
      <c r="S16" s="100">
        <v>15</v>
      </c>
      <c r="T16" s="103">
        <v>23</v>
      </c>
      <c r="U16" s="99">
        <f t="shared" si="8"/>
        <v>4</v>
      </c>
      <c r="V16" s="100" t="s">
        <v>74</v>
      </c>
      <c r="W16" s="101">
        <v>4</v>
      </c>
      <c r="X16" s="102">
        <f t="shared" si="4"/>
        <v>84</v>
      </c>
      <c r="Y16" s="100">
        <v>35</v>
      </c>
      <c r="Z16" s="103">
        <v>49</v>
      </c>
      <c r="AA16" s="99">
        <f t="shared" si="5"/>
        <v>0</v>
      </c>
      <c r="AB16" s="100" t="s">
        <v>74</v>
      </c>
      <c r="AC16" s="104" t="s">
        <v>74</v>
      </c>
    </row>
    <row r="17" spans="1:29" ht="18.75" customHeight="1" x14ac:dyDescent="0.2">
      <c r="A17" s="47" t="s">
        <v>110</v>
      </c>
      <c r="B17" s="48" t="s">
        <v>111</v>
      </c>
      <c r="C17" s="99">
        <v>621</v>
      </c>
      <c r="D17" s="100">
        <v>246</v>
      </c>
      <c r="E17" s="101">
        <v>375</v>
      </c>
      <c r="F17" s="102">
        <f t="shared" si="0"/>
        <v>286</v>
      </c>
      <c r="G17" s="100">
        <v>135</v>
      </c>
      <c r="H17" s="103">
        <v>151</v>
      </c>
      <c r="I17" s="99">
        <f t="shared" si="1"/>
        <v>140</v>
      </c>
      <c r="J17" s="100">
        <v>45</v>
      </c>
      <c r="K17" s="101">
        <v>95</v>
      </c>
      <c r="L17" s="102">
        <f t="shared" si="2"/>
        <v>64</v>
      </c>
      <c r="M17" s="100">
        <v>13</v>
      </c>
      <c r="N17" s="103">
        <v>51</v>
      </c>
      <c r="O17" s="99">
        <f t="shared" si="6"/>
        <v>0</v>
      </c>
      <c r="P17" s="100" t="s">
        <v>74</v>
      </c>
      <c r="Q17" s="101" t="s">
        <v>74</v>
      </c>
      <c r="R17" s="102">
        <f t="shared" si="3"/>
        <v>48</v>
      </c>
      <c r="S17" s="100">
        <v>18</v>
      </c>
      <c r="T17" s="103">
        <v>30</v>
      </c>
      <c r="U17" s="99">
        <f t="shared" si="8"/>
        <v>0</v>
      </c>
      <c r="V17" s="100" t="s">
        <v>74</v>
      </c>
      <c r="W17" s="101" t="s">
        <v>74</v>
      </c>
      <c r="X17" s="102">
        <f t="shared" si="4"/>
        <v>83</v>
      </c>
      <c r="Y17" s="100">
        <v>35</v>
      </c>
      <c r="Z17" s="103">
        <v>48</v>
      </c>
      <c r="AA17" s="99">
        <f t="shared" si="5"/>
        <v>0</v>
      </c>
      <c r="AB17" s="100" t="s">
        <v>74</v>
      </c>
      <c r="AC17" s="104" t="s">
        <v>74</v>
      </c>
    </row>
    <row r="18" spans="1:29" ht="18.75" customHeight="1" x14ac:dyDescent="0.2">
      <c r="A18" s="47" t="s">
        <v>112</v>
      </c>
      <c r="B18" s="48" t="s">
        <v>113</v>
      </c>
      <c r="C18" s="99">
        <v>615</v>
      </c>
      <c r="D18" s="100">
        <v>243</v>
      </c>
      <c r="E18" s="101">
        <v>372</v>
      </c>
      <c r="F18" s="102">
        <f t="shared" si="0"/>
        <v>281</v>
      </c>
      <c r="G18" s="100">
        <v>133</v>
      </c>
      <c r="H18" s="103">
        <v>148</v>
      </c>
      <c r="I18" s="99">
        <f t="shared" si="1"/>
        <v>120</v>
      </c>
      <c r="J18" s="100">
        <v>36</v>
      </c>
      <c r="K18" s="101">
        <v>84</v>
      </c>
      <c r="L18" s="102">
        <f t="shared" si="2"/>
        <v>90</v>
      </c>
      <c r="M18" s="100">
        <v>8</v>
      </c>
      <c r="N18" s="103">
        <v>82</v>
      </c>
      <c r="O18" s="99">
        <f t="shared" si="6"/>
        <v>2</v>
      </c>
      <c r="P18" s="100">
        <v>2</v>
      </c>
      <c r="Q18" s="101" t="s">
        <v>74</v>
      </c>
      <c r="R18" s="102">
        <f t="shared" si="3"/>
        <v>53</v>
      </c>
      <c r="S18" s="100">
        <v>23</v>
      </c>
      <c r="T18" s="103">
        <v>30</v>
      </c>
      <c r="U18" s="99">
        <f t="shared" si="8"/>
        <v>0</v>
      </c>
      <c r="V18" s="100" t="s">
        <v>74</v>
      </c>
      <c r="W18" s="101" t="s">
        <v>74</v>
      </c>
      <c r="X18" s="102">
        <f t="shared" si="4"/>
        <v>69</v>
      </c>
      <c r="Y18" s="100">
        <v>41</v>
      </c>
      <c r="Z18" s="103">
        <v>28</v>
      </c>
      <c r="AA18" s="99">
        <f t="shared" si="5"/>
        <v>0</v>
      </c>
      <c r="AB18" s="100" t="s">
        <v>74</v>
      </c>
      <c r="AC18" s="104" t="s">
        <v>74</v>
      </c>
    </row>
    <row r="19" spans="1:29" ht="18.75" customHeight="1" x14ac:dyDescent="0.2">
      <c r="A19" s="47" t="s">
        <v>114</v>
      </c>
      <c r="B19" s="48" t="s">
        <v>115</v>
      </c>
      <c r="C19" s="99">
        <v>618</v>
      </c>
      <c r="D19" s="100">
        <v>234</v>
      </c>
      <c r="E19" s="101">
        <v>384</v>
      </c>
      <c r="F19" s="102">
        <f t="shared" si="0"/>
        <v>256</v>
      </c>
      <c r="G19" s="100">
        <v>114</v>
      </c>
      <c r="H19" s="103">
        <v>142</v>
      </c>
      <c r="I19" s="99">
        <f t="shared" si="1"/>
        <v>153</v>
      </c>
      <c r="J19" s="100">
        <v>41</v>
      </c>
      <c r="K19" s="101">
        <v>112</v>
      </c>
      <c r="L19" s="102">
        <f t="shared" si="2"/>
        <v>92</v>
      </c>
      <c r="M19" s="100">
        <v>20</v>
      </c>
      <c r="N19" s="103">
        <v>72</v>
      </c>
      <c r="O19" s="99">
        <f t="shared" si="6"/>
        <v>1</v>
      </c>
      <c r="P19" s="100">
        <v>1</v>
      </c>
      <c r="Q19" s="101" t="s">
        <v>74</v>
      </c>
      <c r="R19" s="102">
        <f t="shared" si="3"/>
        <v>70</v>
      </c>
      <c r="S19" s="100">
        <v>26</v>
      </c>
      <c r="T19" s="103">
        <v>44</v>
      </c>
      <c r="U19" s="99">
        <f t="shared" si="8"/>
        <v>2</v>
      </c>
      <c r="V19" s="100" t="s">
        <v>74</v>
      </c>
      <c r="W19" s="101">
        <v>2</v>
      </c>
      <c r="X19" s="102">
        <f t="shared" si="4"/>
        <v>44</v>
      </c>
      <c r="Y19" s="100">
        <v>32</v>
      </c>
      <c r="Z19" s="103">
        <v>12</v>
      </c>
      <c r="AA19" s="99">
        <f t="shared" si="5"/>
        <v>0</v>
      </c>
      <c r="AB19" s="100" t="s">
        <v>74</v>
      </c>
      <c r="AC19" s="104" t="s">
        <v>74</v>
      </c>
    </row>
    <row r="20" spans="1:29" ht="18.75" customHeight="1" x14ac:dyDescent="0.2">
      <c r="A20" s="47" t="s">
        <v>116</v>
      </c>
      <c r="B20" s="48" t="s">
        <v>117</v>
      </c>
      <c r="C20" s="99">
        <v>615</v>
      </c>
      <c r="D20" s="100">
        <v>246</v>
      </c>
      <c r="E20" s="101">
        <v>369</v>
      </c>
      <c r="F20" s="102">
        <f t="shared" si="0"/>
        <v>276</v>
      </c>
      <c r="G20" s="100">
        <v>121</v>
      </c>
      <c r="H20" s="103">
        <v>155</v>
      </c>
      <c r="I20" s="99">
        <f t="shared" si="1"/>
        <v>142</v>
      </c>
      <c r="J20" s="100">
        <v>58</v>
      </c>
      <c r="K20" s="101">
        <v>84</v>
      </c>
      <c r="L20" s="102">
        <f t="shared" si="2"/>
        <v>72</v>
      </c>
      <c r="M20" s="100">
        <v>16</v>
      </c>
      <c r="N20" s="103">
        <v>56</v>
      </c>
      <c r="O20" s="99">
        <f t="shared" si="6"/>
        <v>5</v>
      </c>
      <c r="P20" s="100">
        <v>3</v>
      </c>
      <c r="Q20" s="101">
        <v>2</v>
      </c>
      <c r="R20" s="102">
        <f t="shared" si="3"/>
        <v>72</v>
      </c>
      <c r="S20" s="100">
        <v>22</v>
      </c>
      <c r="T20" s="103">
        <v>50</v>
      </c>
      <c r="U20" s="99">
        <f t="shared" si="8"/>
        <v>0</v>
      </c>
      <c r="V20" s="100" t="s">
        <v>74</v>
      </c>
      <c r="W20" s="101" t="s">
        <v>74</v>
      </c>
      <c r="X20" s="102">
        <f t="shared" si="4"/>
        <v>48</v>
      </c>
      <c r="Y20" s="100">
        <v>26</v>
      </c>
      <c r="Z20" s="103">
        <v>22</v>
      </c>
      <c r="AA20" s="99">
        <f t="shared" si="5"/>
        <v>0</v>
      </c>
      <c r="AB20" s="100" t="s">
        <v>74</v>
      </c>
      <c r="AC20" s="104" t="s">
        <v>74</v>
      </c>
    </row>
    <row r="21" spans="1:29" ht="18.75" customHeight="1" x14ac:dyDescent="0.2">
      <c r="A21" s="47" t="s">
        <v>118</v>
      </c>
      <c r="B21" s="48" t="s">
        <v>119</v>
      </c>
      <c r="C21" s="99">
        <v>615</v>
      </c>
      <c r="D21" s="100">
        <v>251</v>
      </c>
      <c r="E21" s="101">
        <v>354</v>
      </c>
      <c r="F21" s="102">
        <f t="shared" si="0"/>
        <v>256</v>
      </c>
      <c r="G21" s="100">
        <v>119</v>
      </c>
      <c r="H21" s="103">
        <v>137</v>
      </c>
      <c r="I21" s="99">
        <f t="shared" si="1"/>
        <v>220</v>
      </c>
      <c r="J21" s="100">
        <v>68</v>
      </c>
      <c r="K21" s="101">
        <v>152</v>
      </c>
      <c r="L21" s="102">
        <f t="shared" si="2"/>
        <v>2</v>
      </c>
      <c r="M21" s="100">
        <v>2</v>
      </c>
      <c r="N21" s="103">
        <v>0</v>
      </c>
      <c r="O21" s="99">
        <f t="shared" si="6"/>
        <v>1</v>
      </c>
      <c r="P21" s="100">
        <v>0</v>
      </c>
      <c r="Q21" s="101">
        <v>1</v>
      </c>
      <c r="R21" s="102">
        <f t="shared" si="3"/>
        <v>90</v>
      </c>
      <c r="S21" s="100">
        <v>40</v>
      </c>
      <c r="T21" s="103">
        <v>50</v>
      </c>
      <c r="U21" s="99">
        <f t="shared" si="8"/>
        <v>0</v>
      </c>
      <c r="V21" s="100">
        <v>0</v>
      </c>
      <c r="W21" s="101">
        <v>0</v>
      </c>
      <c r="X21" s="102">
        <f t="shared" si="4"/>
        <v>36</v>
      </c>
      <c r="Y21" s="100">
        <v>22</v>
      </c>
      <c r="Z21" s="103">
        <v>14</v>
      </c>
      <c r="AA21" s="99">
        <f t="shared" si="5"/>
        <v>0</v>
      </c>
      <c r="AB21" s="100">
        <v>0</v>
      </c>
      <c r="AC21" s="104">
        <v>0</v>
      </c>
    </row>
    <row r="22" spans="1:29" ht="18.75" customHeight="1" x14ac:dyDescent="0.2">
      <c r="A22" s="47" t="s">
        <v>143</v>
      </c>
      <c r="B22" s="48" t="s">
        <v>144</v>
      </c>
      <c r="C22" s="99">
        <v>617</v>
      </c>
      <c r="D22" s="100">
        <v>249</v>
      </c>
      <c r="E22" s="101">
        <v>368</v>
      </c>
      <c r="F22" s="102">
        <v>324</v>
      </c>
      <c r="G22" s="100">
        <v>137</v>
      </c>
      <c r="H22" s="103">
        <v>187</v>
      </c>
      <c r="I22" s="99">
        <v>194</v>
      </c>
      <c r="J22" s="100">
        <v>68</v>
      </c>
      <c r="K22" s="101">
        <v>126</v>
      </c>
      <c r="L22" s="102">
        <v>3</v>
      </c>
      <c r="M22" s="100">
        <v>3</v>
      </c>
      <c r="N22" s="103">
        <v>0</v>
      </c>
      <c r="O22" s="99">
        <v>2</v>
      </c>
      <c r="P22" s="100">
        <v>1</v>
      </c>
      <c r="Q22" s="101">
        <v>1</v>
      </c>
      <c r="R22" s="102">
        <v>68</v>
      </c>
      <c r="S22" s="100">
        <v>23</v>
      </c>
      <c r="T22" s="103">
        <v>45</v>
      </c>
      <c r="U22" s="99">
        <v>0</v>
      </c>
      <c r="V22" s="100"/>
      <c r="W22" s="101">
        <v>0</v>
      </c>
      <c r="X22" s="102">
        <v>26</v>
      </c>
      <c r="Y22" s="100"/>
      <c r="Z22" s="103">
        <v>9</v>
      </c>
      <c r="AA22" s="99">
        <v>0</v>
      </c>
      <c r="AB22" s="100">
        <v>0</v>
      </c>
      <c r="AC22" s="104">
        <v>0</v>
      </c>
    </row>
    <row r="23" spans="1:29" ht="18.75" customHeight="1" x14ac:dyDescent="0.2">
      <c r="A23" s="47" t="s">
        <v>159</v>
      </c>
      <c r="B23" s="48" t="s">
        <v>158</v>
      </c>
      <c r="C23" s="99">
        <v>619</v>
      </c>
      <c r="D23" s="100">
        <v>254</v>
      </c>
      <c r="E23" s="101">
        <v>365</v>
      </c>
      <c r="F23" s="102">
        <v>323</v>
      </c>
      <c r="G23" s="100">
        <v>148</v>
      </c>
      <c r="H23" s="103">
        <v>175</v>
      </c>
      <c r="I23" s="99">
        <v>191</v>
      </c>
      <c r="J23" s="100">
        <v>55</v>
      </c>
      <c r="K23" s="101">
        <v>136</v>
      </c>
      <c r="L23" s="102">
        <v>4</v>
      </c>
      <c r="M23" s="100">
        <v>2</v>
      </c>
      <c r="N23" s="103">
        <v>2</v>
      </c>
      <c r="O23" s="99">
        <v>1</v>
      </c>
      <c r="P23" s="100">
        <v>1</v>
      </c>
      <c r="Q23" s="101">
        <v>0</v>
      </c>
      <c r="R23" s="102">
        <v>64</v>
      </c>
      <c r="S23" s="100">
        <v>29</v>
      </c>
      <c r="T23" s="103">
        <v>35</v>
      </c>
      <c r="U23" s="99">
        <v>0</v>
      </c>
      <c r="V23" s="100">
        <v>0</v>
      </c>
      <c r="W23" s="101">
        <v>0</v>
      </c>
      <c r="X23" s="102">
        <v>36</v>
      </c>
      <c r="Y23" s="100">
        <v>19</v>
      </c>
      <c r="Z23" s="103">
        <v>17</v>
      </c>
      <c r="AA23" s="99">
        <v>0</v>
      </c>
      <c r="AB23" s="100">
        <v>0</v>
      </c>
      <c r="AC23" s="104">
        <v>0</v>
      </c>
    </row>
    <row r="24" spans="1:29" ht="18.75" customHeight="1" x14ac:dyDescent="0.2">
      <c r="A24" s="47" t="s">
        <v>162</v>
      </c>
      <c r="B24" s="48" t="s">
        <v>163</v>
      </c>
      <c r="C24" s="99">
        <v>617</v>
      </c>
      <c r="D24" s="100">
        <v>254</v>
      </c>
      <c r="E24" s="101">
        <v>363</v>
      </c>
      <c r="F24" s="102">
        <v>303</v>
      </c>
      <c r="G24" s="100">
        <v>141</v>
      </c>
      <c r="H24" s="103">
        <v>162</v>
      </c>
      <c r="I24" s="99">
        <v>205</v>
      </c>
      <c r="J24" s="100">
        <v>62</v>
      </c>
      <c r="K24" s="101">
        <v>143</v>
      </c>
      <c r="L24" s="102">
        <v>2</v>
      </c>
      <c r="M24" s="100">
        <v>1</v>
      </c>
      <c r="N24" s="103">
        <v>1</v>
      </c>
      <c r="O24" s="99">
        <v>4</v>
      </c>
      <c r="P24" s="100">
        <v>4</v>
      </c>
      <c r="Q24" s="101">
        <v>0</v>
      </c>
      <c r="R24" s="102">
        <v>76</v>
      </c>
      <c r="S24" s="100">
        <v>33</v>
      </c>
      <c r="T24" s="103">
        <v>43</v>
      </c>
      <c r="U24" s="99">
        <v>0</v>
      </c>
      <c r="V24" s="100">
        <v>0</v>
      </c>
      <c r="W24" s="101">
        <v>0</v>
      </c>
      <c r="X24" s="102">
        <v>27</v>
      </c>
      <c r="Y24" s="100">
        <v>13</v>
      </c>
      <c r="Z24" s="103">
        <v>14</v>
      </c>
      <c r="AA24" s="99">
        <v>0</v>
      </c>
      <c r="AB24" s="100">
        <v>0</v>
      </c>
      <c r="AC24" s="104">
        <v>0</v>
      </c>
    </row>
    <row r="25" spans="1:29" ht="18.75" customHeight="1" x14ac:dyDescent="0.2">
      <c r="A25" s="47" t="s">
        <v>166</v>
      </c>
      <c r="B25" s="48" t="s">
        <v>167</v>
      </c>
      <c r="C25" s="102">
        <v>618</v>
      </c>
      <c r="D25" s="100">
        <v>272</v>
      </c>
      <c r="E25" s="101">
        <v>346</v>
      </c>
      <c r="F25" s="102">
        <v>298</v>
      </c>
      <c r="G25" s="100">
        <v>158</v>
      </c>
      <c r="H25" s="103">
        <v>140</v>
      </c>
      <c r="I25" s="99">
        <v>207</v>
      </c>
      <c r="J25" s="100">
        <v>68</v>
      </c>
      <c r="K25" s="101">
        <v>139</v>
      </c>
      <c r="L25" s="102">
        <v>4</v>
      </c>
      <c r="M25" s="100">
        <v>2</v>
      </c>
      <c r="N25" s="103">
        <v>2</v>
      </c>
      <c r="O25" s="102">
        <v>2</v>
      </c>
      <c r="P25" s="100">
        <v>2</v>
      </c>
      <c r="Q25" s="101">
        <v>0</v>
      </c>
      <c r="R25" s="102">
        <v>78</v>
      </c>
      <c r="S25" s="100">
        <v>25</v>
      </c>
      <c r="T25" s="103">
        <v>53</v>
      </c>
      <c r="U25" s="102">
        <v>0</v>
      </c>
      <c r="V25" s="100">
        <v>0</v>
      </c>
      <c r="W25" s="103">
        <v>0</v>
      </c>
      <c r="X25" s="102">
        <v>29</v>
      </c>
      <c r="Y25" s="100">
        <v>17</v>
      </c>
      <c r="Z25" s="103">
        <v>12</v>
      </c>
      <c r="AA25" s="102">
        <v>0</v>
      </c>
      <c r="AB25" s="100">
        <v>0</v>
      </c>
      <c r="AC25" s="104">
        <v>0</v>
      </c>
    </row>
    <row r="26" spans="1:29" ht="18.75" customHeight="1" x14ac:dyDescent="0.2">
      <c r="A26" s="47" t="s">
        <v>208</v>
      </c>
      <c r="B26" s="48" t="s">
        <v>209</v>
      </c>
      <c r="C26" s="99">
        <v>609</v>
      </c>
      <c r="D26" s="100">
        <v>278</v>
      </c>
      <c r="E26" s="103">
        <v>331</v>
      </c>
      <c r="F26" s="102">
        <v>307</v>
      </c>
      <c r="G26" s="100">
        <v>160</v>
      </c>
      <c r="H26" s="103">
        <v>147</v>
      </c>
      <c r="I26" s="102">
        <v>207</v>
      </c>
      <c r="J26" s="100">
        <v>71</v>
      </c>
      <c r="K26" s="103">
        <v>136</v>
      </c>
      <c r="L26" s="102">
        <v>5</v>
      </c>
      <c r="M26" s="100">
        <v>3</v>
      </c>
      <c r="N26" s="103">
        <v>2</v>
      </c>
      <c r="O26" s="99">
        <v>3</v>
      </c>
      <c r="P26" s="100">
        <v>2</v>
      </c>
      <c r="Q26" s="103">
        <v>1</v>
      </c>
      <c r="R26" s="102">
        <v>62</v>
      </c>
      <c r="S26" s="100">
        <v>26</v>
      </c>
      <c r="T26" s="103">
        <v>36</v>
      </c>
      <c r="U26" s="99">
        <v>0</v>
      </c>
      <c r="V26" s="100">
        <v>0</v>
      </c>
      <c r="W26" s="101">
        <v>0</v>
      </c>
      <c r="X26" s="102">
        <v>25</v>
      </c>
      <c r="Y26" s="100">
        <v>16</v>
      </c>
      <c r="Z26" s="103">
        <v>9</v>
      </c>
      <c r="AA26" s="99">
        <v>0</v>
      </c>
      <c r="AB26" s="100">
        <v>0</v>
      </c>
      <c r="AC26" s="104">
        <v>0</v>
      </c>
    </row>
    <row r="27" spans="1:29" s="56" customFormat="1" ht="18.75" customHeight="1" x14ac:dyDescent="0.2">
      <c r="A27" s="47" t="s">
        <v>210</v>
      </c>
      <c r="B27" s="48" t="s">
        <v>211</v>
      </c>
      <c r="C27" s="102">
        <v>581</v>
      </c>
      <c r="D27" s="100">
        <v>245</v>
      </c>
      <c r="E27" s="103">
        <v>336</v>
      </c>
      <c r="F27" s="102">
        <v>273</v>
      </c>
      <c r="G27" s="100">
        <v>130</v>
      </c>
      <c r="H27" s="103">
        <v>143</v>
      </c>
      <c r="I27" s="102">
        <v>229</v>
      </c>
      <c r="J27" s="100">
        <v>89</v>
      </c>
      <c r="K27" s="103">
        <v>140</v>
      </c>
      <c r="L27" s="102">
        <v>3</v>
      </c>
      <c r="M27" s="100">
        <v>0</v>
      </c>
      <c r="N27" s="103">
        <v>3</v>
      </c>
      <c r="O27" s="102">
        <v>1</v>
      </c>
      <c r="P27" s="100">
        <v>0</v>
      </c>
      <c r="Q27" s="103">
        <v>1</v>
      </c>
      <c r="R27" s="102">
        <v>67</v>
      </c>
      <c r="S27" s="100">
        <v>24</v>
      </c>
      <c r="T27" s="103">
        <v>43</v>
      </c>
      <c r="U27" s="102">
        <v>0</v>
      </c>
      <c r="V27" s="100">
        <v>0</v>
      </c>
      <c r="W27" s="103">
        <v>0</v>
      </c>
      <c r="X27" s="102">
        <v>8</v>
      </c>
      <c r="Y27" s="100">
        <v>2</v>
      </c>
      <c r="Z27" s="103">
        <v>6</v>
      </c>
      <c r="AA27" s="102">
        <v>0</v>
      </c>
      <c r="AB27" s="100">
        <v>0</v>
      </c>
      <c r="AC27" s="104">
        <v>0</v>
      </c>
    </row>
    <row r="28" spans="1:29" ht="18.75" customHeight="1" thickBot="1" x14ac:dyDescent="0.25">
      <c r="A28" s="49" t="s">
        <v>213</v>
      </c>
      <c r="B28" s="50" t="s">
        <v>212</v>
      </c>
      <c r="C28" s="106">
        <v>569</v>
      </c>
      <c r="D28" s="105">
        <v>255</v>
      </c>
      <c r="E28" s="107">
        <v>314</v>
      </c>
      <c r="F28" s="106">
        <v>279</v>
      </c>
      <c r="G28" s="105">
        <v>148</v>
      </c>
      <c r="H28" s="107">
        <v>131</v>
      </c>
      <c r="I28" s="106">
        <v>133</v>
      </c>
      <c r="J28" s="105">
        <v>47</v>
      </c>
      <c r="K28" s="107">
        <v>86</v>
      </c>
      <c r="L28" s="106">
        <v>74</v>
      </c>
      <c r="M28" s="105">
        <v>16</v>
      </c>
      <c r="N28" s="107">
        <v>58</v>
      </c>
      <c r="O28" s="106">
        <v>4</v>
      </c>
      <c r="P28" s="105">
        <v>4</v>
      </c>
      <c r="Q28" s="107">
        <v>0</v>
      </c>
      <c r="R28" s="106">
        <v>56</v>
      </c>
      <c r="S28" s="105">
        <v>27</v>
      </c>
      <c r="T28" s="107">
        <v>29</v>
      </c>
      <c r="U28" s="106">
        <v>0</v>
      </c>
      <c r="V28" s="105">
        <v>0</v>
      </c>
      <c r="W28" s="107">
        <v>0</v>
      </c>
      <c r="X28" s="106">
        <v>23</v>
      </c>
      <c r="Y28" s="105">
        <v>13</v>
      </c>
      <c r="Z28" s="107">
        <v>10</v>
      </c>
      <c r="AA28" s="106">
        <v>0</v>
      </c>
      <c r="AB28" s="105">
        <v>0</v>
      </c>
      <c r="AC28" s="108">
        <v>0</v>
      </c>
    </row>
    <row r="29" spans="1:29" ht="18.75" customHeight="1" x14ac:dyDescent="0.2"/>
    <row r="30" spans="1:29" ht="18.75" customHeight="1" x14ac:dyDescent="0.2"/>
    <row r="41" ht="14.25" customHeight="1" x14ac:dyDescent="0.2"/>
  </sheetData>
  <mergeCells count="11">
    <mergeCell ref="X1:Z1"/>
    <mergeCell ref="A1:B1"/>
    <mergeCell ref="AA1:AC1"/>
    <mergeCell ref="O3:Q4"/>
    <mergeCell ref="C1:E1"/>
    <mergeCell ref="F1:H1"/>
    <mergeCell ref="I1:K1"/>
    <mergeCell ref="L1:N1"/>
    <mergeCell ref="O1:Q1"/>
    <mergeCell ref="R1:T1"/>
    <mergeCell ref="U1:W1"/>
  </mergeCells>
  <phoneticPr fontId="7"/>
  <pageMargins left="0.39370078740157483" right="0.39370078740157483" top="1.0236220472440944" bottom="0.35433070866141736" header="0.6692913385826772" footer="0.23622047244094491"/>
  <pageSetup paperSize="9" scale="87" orientation="landscape" horizontalDpi="300" verticalDpi="300" r:id="rId1"/>
  <headerFooter alignWithMargins="0">
    <oddHeader>&amp;L&amp;14 １－６－２　進路別卒業者数（高等学校）&amp;R資料：学校基本調査、北海道統計書
（各年５月１日現在）</oddHeader>
    <oddFooter>&amp;L平成１８年からは合併後の数値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AB94B-4D37-4C0A-B7C5-DE229C739E6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0B66E-008D-4061-AC34-152E1CECF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18611-D1C1-413B-8D35-0191F17F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1-1 学校概況</vt:lpstr>
      <vt:lpstr>1-2 幼稚園</vt:lpstr>
      <vt:lpstr>1-2-2 認定こども園</vt:lpstr>
      <vt:lpstr>1-3 小学校</vt:lpstr>
      <vt:lpstr>1-6 2進路別卒業者（高等学校）数</vt:lpstr>
      <vt:lpstr>'1-2 幼稚園'!Print_Area</vt:lpstr>
      <vt:lpstr>'1-2-2 認定こども園'!Print_Area</vt:lpstr>
      <vt:lpstr>'1-3 小学校'!Print_Area</vt:lpstr>
      <vt:lpstr>'1-6 2進路別卒業者（高等学校）数'!Print_Area</vt:lpstr>
      <vt:lpstr>'1-3 小学校'!Print_Titles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2021-08-19T01:45:13Z</cp:lastPrinted>
  <dcterms:created xsi:type="dcterms:W3CDTF">1998-06-30T04:47:35Z</dcterms:created>
  <dcterms:modified xsi:type="dcterms:W3CDTF">2023-09-04T06:25:37Z</dcterms:modified>
</cp:coreProperties>
</file>